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1106/Downloads/for TSCNET Sharepoint/"/>
    </mc:Choice>
  </mc:AlternateContent>
  <xr:revisionPtr revIDLastSave="0" documentId="13_ncr:1_{69652A8B-DD02-A440-B23D-B19FD4F5654C}" xr6:coauthVersionLast="47" xr6:coauthVersionMax="47" xr10:uidLastSave="{00000000-0000-0000-0000-000000000000}"/>
  <bookViews>
    <workbookView xWindow="0" yWindow="500" windowWidth="25600" windowHeight="14380" xr2:uid="{00000000-000D-0000-FFFF-FFFF00000000}"/>
  </bookViews>
  <sheets>
    <sheet name="Reductions-statistics_01" sheetId="1" r:id="rId1"/>
    <sheet name="Reductions-statistics_02" sheetId="2" r:id="rId2"/>
    <sheet name="Reductions-statistics_03" sheetId="3" r:id="rId3"/>
    <sheet name="Reductions-statistics_04_1" sheetId="4" r:id="rId4"/>
    <sheet name="Reductions-statistics_04_2" sheetId="5" r:id="rId5"/>
    <sheet name="Reductions-statistics_04_3" sheetId="6" r:id="rId6"/>
    <sheet name="Reductions-statistics_05_1" sheetId="7" r:id="rId7"/>
    <sheet name="Reductions-statistics_05_2" sheetId="8" r:id="rId8"/>
    <sheet name="Reductions-statistics_05_3" sheetId="9" r:id="rId9"/>
    <sheet name="Reductions-statistics_06_1" sheetId="10" r:id="rId10"/>
    <sheet name="Reductions-statistics_06_2" sheetId="11" r:id="rId11"/>
    <sheet name="Reductions-statistics_06_3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A2" i="1"/>
</calcChain>
</file>

<file path=xl/sharedStrings.xml><?xml version="1.0" encoding="utf-8"?>
<sst xmlns="http://schemas.openxmlformats.org/spreadsheetml/2006/main" count="304" uniqueCount="44">
  <si>
    <t>Total MTUs without applied reductions</t>
  </si>
  <si>
    <t>Total MTUs with reductions applied</t>
  </si>
  <si>
    <t>TSO</t>
  </si>
  <si>
    <t>Percentage of DA CC MTUs from analysed quarter where Core TSO has applied capacity reductions [%]</t>
  </si>
  <si>
    <t>AT</t>
  </si>
  <si>
    <t>BE</t>
  </si>
  <si>
    <t>CZ</t>
  </si>
  <si>
    <t>D2</t>
  </si>
  <si>
    <t>D4</t>
  </si>
  <si>
    <t>D7</t>
  </si>
  <si>
    <t>D8</t>
  </si>
  <si>
    <t>FR</t>
  </si>
  <si>
    <t>HR</t>
  </si>
  <si>
    <t>HU</t>
  </si>
  <si>
    <t>NL</t>
  </si>
  <si>
    <t>PL</t>
  </si>
  <si>
    <t>RO</t>
  </si>
  <si>
    <t>SI</t>
  </si>
  <si>
    <t>SK</t>
  </si>
  <si>
    <t>Number of applied reductions</t>
  </si>
  <si>
    <t>Number of distinct MTUs with applied reductions</t>
  </si>
  <si>
    <t>Number of CNECs with RAM&lt;20% Fmax + 3 MW</t>
  </si>
  <si>
    <t>Number of distinct MTUs with CNECs with RAM&lt;20% Fmax + 3 MW</t>
  </si>
  <si>
    <t>Number of CNECs with 0 RAM</t>
  </si>
  <si>
    <t>Number of distinct MTUs with CNECs with 0 RAM</t>
  </si>
  <si>
    <t>Reductions applied as outcome of individual validation tool</t>
  </si>
  <si>
    <t>Reductions applied as fallback</t>
  </si>
  <si>
    <t>Reductions applied for forecasted overloaded network element in TSO own area</t>
  </si>
  <si>
    <t>Reductions applied for forecasted overloaded network element in other TSO area</t>
  </si>
  <si>
    <t>TSO applying reductions</t>
  </si>
  <si>
    <t>TSO owning the forecasted overloaded network element</t>
  </si>
  <si>
    <t>Occurrences</t>
  </si>
  <si>
    <t>Volume of reductions applied as fallback [MW]</t>
  </si>
  <si>
    <t>Volume of reductions applied as outcome of individual validation tool [MW]</t>
  </si>
  <si>
    <t>Volume of reductions applied for forecasted overloaded network element in TSO own area [MW]</t>
  </si>
  <si>
    <t>Volume of reductions applied for forecasted overloaded network element in other TSO area [MW]</t>
  </si>
  <si>
    <t>Volume [MW]</t>
  </si>
  <si>
    <t>Estimated market loss of reductions applied as outcome of individual validation tool [kEUR]</t>
  </si>
  <si>
    <t>Estimated market loss of reductions applied as fallback [kEUR]</t>
  </si>
  <si>
    <t>Estimated market loss of reductions applied for forecasted overloaded network element in TSO own area [kEUR]</t>
  </si>
  <si>
    <t>Estimated market loss of reductions applied for forecasted overloaded network element in other TSO area [kEUR]</t>
  </si>
  <si>
    <t>Estimated market loss [kEUR]</t>
  </si>
  <si>
    <t>Total BDs from quarter</t>
  </si>
  <si>
    <t>Total MTUs from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</si>
</sst>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tabSelected="1" workbookViewId="0"/>
  </sheetViews>
  <sheetFormatPr baseColWidth="10" defaultColWidth="8.83203125" defaultRowHeight="15" x14ac:dyDescent="0.2"/>
  <cols>
    <col min="1" max="1" width="24" customWidth="1"/>
    <col min="2" max="2" width="31.83203125" customWidth="1"/>
    <col min="3" max="3" width="35.1640625" bestFit="1" customWidth="1"/>
    <col min="4" max="4" width="32.1640625" bestFit="1" customWidth="1"/>
  </cols>
  <sheetData>
    <row r="1" spans="1:4" x14ac:dyDescent="0.2">
      <c r="A1" s="1" t="s">
        <v>42</v>
      </c>
      <c r="B1" s="1" t="s">
        <v>43</v>
      </c>
      <c r="C1" s="1" t="s">
        <v>0</v>
      </c>
      <c r="D1" s="1" t="s">
        <v>1</v>
      </c>
    </row>
    <row r="2" spans="1:4" x14ac:dyDescent="0.2">
      <c r="A2">
        <f>31+30+31</f>
        <v>92</v>
      </c>
      <c r="B2">
        <f>A2*24+1</f>
        <v>2209</v>
      </c>
      <c r="C2">
        <v>749</v>
      </c>
      <c r="D2">
        <v>1460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6"/>
  <sheetViews>
    <sheetView workbookViewId="0">
      <selection sqref="A1:A1048576"/>
    </sheetView>
  </sheetViews>
  <sheetFormatPr baseColWidth="10" defaultColWidth="8.83203125" defaultRowHeight="15" x14ac:dyDescent="0.2"/>
  <cols>
    <col min="2" max="2" width="81.83203125" bestFit="1" customWidth="1"/>
    <col min="3" max="3" width="55.6640625" bestFit="1" customWidth="1"/>
  </cols>
  <sheetData>
    <row r="1" spans="1:3" x14ac:dyDescent="0.2">
      <c r="A1" s="1" t="s">
        <v>2</v>
      </c>
      <c r="B1" s="1" t="s">
        <v>37</v>
      </c>
      <c r="C1" s="1" t="s">
        <v>38</v>
      </c>
    </row>
    <row r="2" spans="1:3" x14ac:dyDescent="0.2">
      <c r="A2" t="s">
        <v>4</v>
      </c>
      <c r="B2">
        <v>87740.54585342572</v>
      </c>
      <c r="C2">
        <v>0</v>
      </c>
    </row>
    <row r="3" spans="1:3" x14ac:dyDescent="0.2">
      <c r="A3" t="s">
        <v>5</v>
      </c>
      <c r="B3">
        <v>12.323227941331</v>
      </c>
      <c r="C3">
        <v>0</v>
      </c>
    </row>
    <row r="4" spans="1:3" x14ac:dyDescent="0.2">
      <c r="A4" t="s">
        <v>6</v>
      </c>
      <c r="B4">
        <v>0</v>
      </c>
      <c r="C4">
        <v>0</v>
      </c>
    </row>
    <row r="5" spans="1:3" x14ac:dyDescent="0.2">
      <c r="A5" t="s">
        <v>7</v>
      </c>
      <c r="B5">
        <v>11111.76358372018</v>
      </c>
      <c r="C5">
        <v>2.834595585962</v>
      </c>
    </row>
    <row r="6" spans="1:3" x14ac:dyDescent="0.2">
      <c r="A6" t="s">
        <v>8</v>
      </c>
      <c r="B6">
        <v>2336.556670359415</v>
      </c>
      <c r="C6">
        <v>0</v>
      </c>
    </row>
    <row r="7" spans="1:3" x14ac:dyDescent="0.2">
      <c r="A7" t="s">
        <v>9</v>
      </c>
      <c r="B7">
        <v>41674.894641928448</v>
      </c>
      <c r="C7">
        <v>0</v>
      </c>
    </row>
    <row r="8" spans="1:3" x14ac:dyDescent="0.2">
      <c r="A8" t="s">
        <v>10</v>
      </c>
      <c r="B8">
        <v>42982.267368706569</v>
      </c>
      <c r="C8">
        <v>0.20807932433099999</v>
      </c>
    </row>
    <row r="9" spans="1:3" x14ac:dyDescent="0.2">
      <c r="A9" t="s">
        <v>11</v>
      </c>
      <c r="B9">
        <v>2926.8594563797919</v>
      </c>
      <c r="C9">
        <v>0</v>
      </c>
    </row>
    <row r="10" spans="1:3" x14ac:dyDescent="0.2">
      <c r="A10" t="s">
        <v>12</v>
      </c>
      <c r="B10">
        <v>22.93081514216113</v>
      </c>
      <c r="C10">
        <v>0</v>
      </c>
    </row>
    <row r="11" spans="1:3" x14ac:dyDescent="0.2">
      <c r="A11" t="s">
        <v>13</v>
      </c>
      <c r="B11">
        <v>1.0376E-8</v>
      </c>
      <c r="C11">
        <v>0</v>
      </c>
    </row>
    <row r="12" spans="1:3" x14ac:dyDescent="0.2">
      <c r="A12" t="s">
        <v>14</v>
      </c>
      <c r="B12">
        <v>29504.904428049638</v>
      </c>
      <c r="C12">
        <v>2.5033503652300002</v>
      </c>
    </row>
    <row r="13" spans="1:3" x14ac:dyDescent="0.2">
      <c r="A13" t="s">
        <v>15</v>
      </c>
      <c r="B13">
        <v>213.19295396105301</v>
      </c>
      <c r="C13">
        <v>10.736896675720001</v>
      </c>
    </row>
    <row r="14" spans="1:3" x14ac:dyDescent="0.2">
      <c r="A14" t="s">
        <v>16</v>
      </c>
      <c r="B14">
        <v>6482.8395547462551</v>
      </c>
      <c r="C14">
        <v>533.00288258442095</v>
      </c>
    </row>
    <row r="15" spans="1:3" x14ac:dyDescent="0.2">
      <c r="A15" t="s">
        <v>17</v>
      </c>
      <c r="B15">
        <v>69.828255041934185</v>
      </c>
      <c r="C15">
        <v>0</v>
      </c>
    </row>
    <row r="16" spans="1:3" x14ac:dyDescent="0.2">
      <c r="A16" t="s">
        <v>18</v>
      </c>
      <c r="B16">
        <v>1340.4702810062431</v>
      </c>
      <c r="C16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6"/>
  <sheetViews>
    <sheetView workbookViewId="0">
      <selection sqref="A1:A1048576"/>
    </sheetView>
  </sheetViews>
  <sheetFormatPr baseColWidth="10" defaultColWidth="8.83203125" defaultRowHeight="15" x14ac:dyDescent="0.2"/>
  <cols>
    <col min="2" max="2" width="100.1640625" bestFit="1" customWidth="1"/>
    <col min="3" max="3" width="101.33203125" bestFit="1" customWidth="1"/>
  </cols>
  <sheetData>
    <row r="1" spans="1:3" x14ac:dyDescent="0.2">
      <c r="A1" s="1" t="s">
        <v>2</v>
      </c>
      <c r="B1" s="1" t="s">
        <v>39</v>
      </c>
      <c r="C1" s="1" t="s">
        <v>40</v>
      </c>
    </row>
    <row r="2" spans="1:3" x14ac:dyDescent="0.2">
      <c r="A2" t="s">
        <v>4</v>
      </c>
      <c r="B2">
        <v>204.949953979285</v>
      </c>
      <c r="C2">
        <v>87535.59589944646</v>
      </c>
    </row>
    <row r="3" spans="1:3" x14ac:dyDescent="0.2">
      <c r="A3" t="s">
        <v>5</v>
      </c>
      <c r="B3">
        <v>12.323227941331</v>
      </c>
      <c r="C3">
        <v>0</v>
      </c>
    </row>
    <row r="4" spans="1:3" x14ac:dyDescent="0.2">
      <c r="A4" t="s">
        <v>6</v>
      </c>
      <c r="B4">
        <v>0</v>
      </c>
      <c r="C4">
        <v>0</v>
      </c>
    </row>
    <row r="5" spans="1:3" x14ac:dyDescent="0.2">
      <c r="A5" t="s">
        <v>7</v>
      </c>
      <c r="B5">
        <v>1270.2754330168</v>
      </c>
      <c r="C5">
        <v>9841.4881507033806</v>
      </c>
    </row>
    <row r="6" spans="1:3" x14ac:dyDescent="0.2">
      <c r="A6" t="s">
        <v>8</v>
      </c>
      <c r="B6">
        <v>0</v>
      </c>
      <c r="C6">
        <v>2336.556670359415</v>
      </c>
    </row>
    <row r="7" spans="1:3" x14ac:dyDescent="0.2">
      <c r="A7" t="s">
        <v>9</v>
      </c>
      <c r="B7">
        <v>23.985513891183999</v>
      </c>
      <c r="C7">
        <v>41650.909128037267</v>
      </c>
    </row>
    <row r="8" spans="1:3" x14ac:dyDescent="0.2">
      <c r="A8" t="s">
        <v>10</v>
      </c>
      <c r="B8">
        <v>103.992456164876</v>
      </c>
      <c r="C8">
        <v>42878.274912541689</v>
      </c>
    </row>
    <row r="9" spans="1:3" x14ac:dyDescent="0.2">
      <c r="A9" t="s">
        <v>11</v>
      </c>
      <c r="B9">
        <v>2926.8594563797919</v>
      </c>
      <c r="C9">
        <v>0</v>
      </c>
    </row>
    <row r="10" spans="1:3" x14ac:dyDescent="0.2">
      <c r="A10" t="s">
        <v>12</v>
      </c>
      <c r="B10">
        <v>22.93081514216113</v>
      </c>
      <c r="C10">
        <v>0</v>
      </c>
    </row>
    <row r="11" spans="1:3" x14ac:dyDescent="0.2">
      <c r="A11" t="s">
        <v>13</v>
      </c>
      <c r="B11">
        <v>1.0376E-8</v>
      </c>
      <c r="C11">
        <v>0</v>
      </c>
    </row>
    <row r="12" spans="1:3" x14ac:dyDescent="0.2">
      <c r="A12" t="s">
        <v>14</v>
      </c>
      <c r="B12">
        <v>24977.6797943327</v>
      </c>
      <c r="C12">
        <v>4527.2246337169317</v>
      </c>
    </row>
    <row r="13" spans="1:3" x14ac:dyDescent="0.2">
      <c r="A13" t="s">
        <v>15</v>
      </c>
      <c r="B13">
        <v>213.19295396105301</v>
      </c>
      <c r="C13">
        <v>0</v>
      </c>
    </row>
    <row r="14" spans="1:3" x14ac:dyDescent="0.2">
      <c r="A14" t="s">
        <v>16</v>
      </c>
      <c r="B14">
        <v>6482.8395547462551</v>
      </c>
      <c r="C14">
        <v>0</v>
      </c>
    </row>
    <row r="15" spans="1:3" x14ac:dyDescent="0.2">
      <c r="A15" t="s">
        <v>17</v>
      </c>
      <c r="B15">
        <v>69.828255041934185</v>
      </c>
      <c r="C15">
        <v>0</v>
      </c>
    </row>
    <row r="16" spans="1:3" x14ac:dyDescent="0.2">
      <c r="A16" t="s">
        <v>18</v>
      </c>
      <c r="B16">
        <v>1340.4702810062431</v>
      </c>
      <c r="C16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25"/>
  <sheetViews>
    <sheetView workbookViewId="0">
      <selection activeCell="B32" sqref="B32"/>
    </sheetView>
  </sheetViews>
  <sheetFormatPr baseColWidth="10" defaultColWidth="8.83203125" defaultRowHeight="15" x14ac:dyDescent="0.2"/>
  <cols>
    <col min="1" max="1" width="22.1640625" bestFit="1" customWidth="1"/>
    <col min="2" max="2" width="51.1640625" bestFit="1" customWidth="1"/>
    <col min="3" max="3" width="26.6640625" bestFit="1" customWidth="1"/>
  </cols>
  <sheetData>
    <row r="1" spans="1:3" x14ac:dyDescent="0.2">
      <c r="A1" s="1" t="s">
        <v>29</v>
      </c>
      <c r="B1" s="1" t="s">
        <v>30</v>
      </c>
      <c r="C1" s="1" t="s">
        <v>41</v>
      </c>
    </row>
    <row r="2" spans="1:3" x14ac:dyDescent="0.2">
      <c r="A2" t="s">
        <v>4</v>
      </c>
      <c r="B2" t="s">
        <v>7</v>
      </c>
      <c r="C2">
        <v>2404.2671090697932</v>
      </c>
    </row>
    <row r="3" spans="1:3" x14ac:dyDescent="0.2">
      <c r="A3" t="s">
        <v>4</v>
      </c>
      <c r="B3" t="s">
        <v>9</v>
      </c>
      <c r="C3">
        <v>7.3951567100560007</v>
      </c>
    </row>
    <row r="4" spans="1:3" x14ac:dyDescent="0.2">
      <c r="A4" t="s">
        <v>4</v>
      </c>
      <c r="B4" t="s">
        <v>10</v>
      </c>
      <c r="C4">
        <v>20.846885068005001</v>
      </c>
    </row>
    <row r="5" spans="1:3" x14ac:dyDescent="0.2">
      <c r="A5" t="s">
        <v>4</v>
      </c>
      <c r="B5" t="s">
        <v>14</v>
      </c>
      <c r="C5">
        <v>85103.086748598595</v>
      </c>
    </row>
    <row r="6" spans="1:3" x14ac:dyDescent="0.2">
      <c r="A6" t="s">
        <v>7</v>
      </c>
      <c r="B6" t="s">
        <v>4</v>
      </c>
      <c r="C6">
        <v>30.961898413149999</v>
      </c>
    </row>
    <row r="7" spans="1:3" x14ac:dyDescent="0.2">
      <c r="A7" t="s">
        <v>7</v>
      </c>
      <c r="B7" t="s">
        <v>9</v>
      </c>
      <c r="C7">
        <v>93.027926754453006</v>
      </c>
    </row>
    <row r="8" spans="1:3" x14ac:dyDescent="0.2">
      <c r="A8" t="s">
        <v>7</v>
      </c>
      <c r="B8" t="s">
        <v>10</v>
      </c>
      <c r="C8">
        <v>24.769518730520002</v>
      </c>
    </row>
    <row r="9" spans="1:3" x14ac:dyDescent="0.2">
      <c r="A9" t="s">
        <v>7</v>
      </c>
      <c r="B9" t="s">
        <v>14</v>
      </c>
      <c r="C9">
        <v>9692.7288068052567</v>
      </c>
    </row>
    <row r="10" spans="1:3" x14ac:dyDescent="0.2">
      <c r="A10" t="s">
        <v>8</v>
      </c>
      <c r="B10" t="s">
        <v>4</v>
      </c>
      <c r="C10">
        <v>0</v>
      </c>
    </row>
    <row r="11" spans="1:3" x14ac:dyDescent="0.2">
      <c r="A11" t="s">
        <v>8</v>
      </c>
      <c r="B11" t="s">
        <v>7</v>
      </c>
      <c r="C11">
        <v>0</v>
      </c>
    </row>
    <row r="12" spans="1:3" x14ac:dyDescent="0.2">
      <c r="A12" t="s">
        <v>8</v>
      </c>
      <c r="B12" t="s">
        <v>10</v>
      </c>
      <c r="C12">
        <v>0</v>
      </c>
    </row>
    <row r="13" spans="1:3" x14ac:dyDescent="0.2">
      <c r="A13" t="s">
        <v>8</v>
      </c>
      <c r="B13" t="s">
        <v>14</v>
      </c>
      <c r="C13">
        <v>2336.556670359415</v>
      </c>
    </row>
    <row r="14" spans="1:3" x14ac:dyDescent="0.2">
      <c r="A14" t="s">
        <v>9</v>
      </c>
      <c r="B14" t="s">
        <v>4</v>
      </c>
      <c r="C14">
        <v>0</v>
      </c>
    </row>
    <row r="15" spans="1:3" x14ac:dyDescent="0.2">
      <c r="A15" t="s">
        <v>9</v>
      </c>
      <c r="B15" t="s">
        <v>7</v>
      </c>
      <c r="C15">
        <v>1425.045189885366</v>
      </c>
    </row>
    <row r="16" spans="1:3" x14ac:dyDescent="0.2">
      <c r="A16" t="s">
        <v>9</v>
      </c>
      <c r="B16" t="s">
        <v>10</v>
      </c>
      <c r="C16">
        <v>0</v>
      </c>
    </row>
    <row r="17" spans="1:3" x14ac:dyDescent="0.2">
      <c r="A17" t="s">
        <v>9</v>
      </c>
      <c r="B17" t="s">
        <v>14</v>
      </c>
      <c r="C17">
        <v>40225.863938151902</v>
      </c>
    </row>
    <row r="18" spans="1:3" x14ac:dyDescent="0.2">
      <c r="A18" t="s">
        <v>10</v>
      </c>
      <c r="B18" t="s">
        <v>4</v>
      </c>
      <c r="C18">
        <v>146.97161262117999</v>
      </c>
    </row>
    <row r="19" spans="1:3" x14ac:dyDescent="0.2">
      <c r="A19" t="s">
        <v>10</v>
      </c>
      <c r="B19" t="s">
        <v>7</v>
      </c>
      <c r="C19">
        <v>961.49878117120693</v>
      </c>
    </row>
    <row r="20" spans="1:3" x14ac:dyDescent="0.2">
      <c r="A20" t="s">
        <v>10</v>
      </c>
      <c r="B20" t="s">
        <v>9</v>
      </c>
      <c r="C20">
        <v>30.914471431368</v>
      </c>
    </row>
    <row r="21" spans="1:3" x14ac:dyDescent="0.2">
      <c r="A21" t="s">
        <v>10</v>
      </c>
      <c r="B21" t="s">
        <v>14</v>
      </c>
      <c r="C21">
        <v>41738.890047317938</v>
      </c>
    </row>
    <row r="22" spans="1:3" x14ac:dyDescent="0.2">
      <c r="A22" t="s">
        <v>14</v>
      </c>
      <c r="B22" t="s">
        <v>4</v>
      </c>
      <c r="C22">
        <v>30.182265752347998</v>
      </c>
    </row>
    <row r="23" spans="1:3" x14ac:dyDescent="0.2">
      <c r="A23" t="s">
        <v>14</v>
      </c>
      <c r="B23" t="s">
        <v>7</v>
      </c>
      <c r="C23">
        <v>4464.9529997823374</v>
      </c>
    </row>
    <row r="24" spans="1:3" x14ac:dyDescent="0.2">
      <c r="A24" t="s">
        <v>14</v>
      </c>
      <c r="B24" t="s">
        <v>9</v>
      </c>
      <c r="C24">
        <v>6.3789042050580003</v>
      </c>
    </row>
    <row r="25" spans="1:3" x14ac:dyDescent="0.2">
      <c r="A25" t="s">
        <v>14</v>
      </c>
      <c r="B25" t="s">
        <v>10</v>
      </c>
      <c r="C25">
        <v>25.710463977187999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workbookViewId="0">
      <selection activeCell="G44" sqref="G44"/>
    </sheetView>
  </sheetViews>
  <sheetFormatPr baseColWidth="10" defaultColWidth="8.83203125" defaultRowHeight="15" x14ac:dyDescent="0.2"/>
  <cols>
    <col min="2" max="2" width="90.83203125" bestFit="1" customWidth="1"/>
  </cols>
  <sheetData>
    <row r="1" spans="1:2" x14ac:dyDescent="0.2">
      <c r="A1" s="1" t="s">
        <v>2</v>
      </c>
      <c r="B1" s="1" t="s">
        <v>3</v>
      </c>
    </row>
    <row r="2" spans="1:2" x14ac:dyDescent="0.2">
      <c r="A2" t="s">
        <v>4</v>
      </c>
      <c r="B2">
        <v>3.7120869171570852</v>
      </c>
    </row>
    <row r="3" spans="1:2" x14ac:dyDescent="0.2">
      <c r="A3" t="s">
        <v>5</v>
      </c>
      <c r="B3">
        <v>15.93481213218651</v>
      </c>
    </row>
    <row r="4" spans="1:2" x14ac:dyDescent="0.2">
      <c r="A4" t="s">
        <v>6</v>
      </c>
      <c r="B4">
        <v>0</v>
      </c>
    </row>
    <row r="5" spans="1:2" x14ac:dyDescent="0.2">
      <c r="A5" t="s">
        <v>7</v>
      </c>
      <c r="B5">
        <v>3.4857401539157991</v>
      </c>
    </row>
    <row r="6" spans="1:2" x14ac:dyDescent="0.2">
      <c r="A6" t="s">
        <v>8</v>
      </c>
      <c r="B6">
        <v>1.6296966953372569</v>
      </c>
    </row>
    <row r="7" spans="1:2" x14ac:dyDescent="0.2">
      <c r="A7" t="s">
        <v>9</v>
      </c>
      <c r="B7">
        <v>4.5722046174739708</v>
      </c>
    </row>
    <row r="8" spans="1:2" x14ac:dyDescent="0.2">
      <c r="A8" t="s">
        <v>10</v>
      </c>
      <c r="B8">
        <v>3.9384336803983699</v>
      </c>
    </row>
    <row r="9" spans="1:2" x14ac:dyDescent="0.2">
      <c r="A9" t="s">
        <v>11</v>
      </c>
      <c r="B9">
        <v>13.35445903123586</v>
      </c>
    </row>
    <row r="10" spans="1:2" x14ac:dyDescent="0.2">
      <c r="A10" t="s">
        <v>12</v>
      </c>
      <c r="B10">
        <v>13.53553644182888</v>
      </c>
    </row>
    <row r="11" spans="1:2" x14ac:dyDescent="0.2">
      <c r="A11" t="s">
        <v>13</v>
      </c>
      <c r="B11">
        <v>0.54323223177908564</v>
      </c>
    </row>
    <row r="12" spans="1:2" x14ac:dyDescent="0.2">
      <c r="A12" t="s">
        <v>14</v>
      </c>
      <c r="B12">
        <v>4.662743322770484</v>
      </c>
    </row>
    <row r="13" spans="1:2" x14ac:dyDescent="0.2">
      <c r="A13" t="s">
        <v>15</v>
      </c>
      <c r="B13">
        <v>2.4898143956541419</v>
      </c>
    </row>
    <row r="14" spans="1:2" x14ac:dyDescent="0.2">
      <c r="A14" t="s">
        <v>16</v>
      </c>
      <c r="B14">
        <v>30.375735626980529</v>
      </c>
    </row>
    <row r="15" spans="1:2" x14ac:dyDescent="0.2">
      <c r="A15" t="s">
        <v>17</v>
      </c>
      <c r="B15">
        <v>8.0579447713897689</v>
      </c>
    </row>
    <row r="16" spans="1:2" x14ac:dyDescent="0.2">
      <c r="A16" t="s">
        <v>18</v>
      </c>
      <c r="B16">
        <v>6.5187867813490268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workbookViewId="0">
      <selection sqref="A1:A1048576"/>
    </sheetView>
  </sheetViews>
  <sheetFormatPr baseColWidth="10" defaultColWidth="8.83203125" defaultRowHeight="15" x14ac:dyDescent="0.2"/>
  <cols>
    <col min="2" max="2" width="27.33203125" bestFit="1" customWidth="1"/>
    <col min="3" max="3" width="44.5" bestFit="1" customWidth="1"/>
    <col min="4" max="4" width="42.5" bestFit="1" customWidth="1"/>
    <col min="5" max="5" width="59.5" bestFit="1" customWidth="1"/>
    <col min="6" max="6" width="26.83203125" customWidth="1"/>
    <col min="7" max="7" width="44" bestFit="1" customWidth="1"/>
  </cols>
  <sheetData>
    <row r="1" spans="1:7" x14ac:dyDescent="0.2">
      <c r="A1" s="1" t="s">
        <v>2</v>
      </c>
      <c r="B1" s="1" t="s">
        <v>19</v>
      </c>
      <c r="C1" s="1" t="s">
        <v>20</v>
      </c>
      <c r="D1" s="1" t="s">
        <v>21</v>
      </c>
      <c r="E1" s="1" t="s">
        <v>22</v>
      </c>
      <c r="F1" s="1" t="s">
        <v>23</v>
      </c>
      <c r="G1" s="1" t="s">
        <v>24</v>
      </c>
    </row>
    <row r="2" spans="1:7" x14ac:dyDescent="0.2">
      <c r="A2" t="s">
        <v>4</v>
      </c>
      <c r="B2">
        <v>3399</v>
      </c>
      <c r="C2">
        <v>82</v>
      </c>
      <c r="D2">
        <v>21</v>
      </c>
      <c r="E2">
        <v>3</v>
      </c>
      <c r="F2">
        <v>0</v>
      </c>
      <c r="G2">
        <v>0</v>
      </c>
    </row>
    <row r="3" spans="1:7" x14ac:dyDescent="0.2">
      <c r="A3" t="s">
        <v>5</v>
      </c>
      <c r="B3">
        <v>961</v>
      </c>
      <c r="C3">
        <v>352</v>
      </c>
      <c r="D3">
        <v>0</v>
      </c>
      <c r="E3">
        <v>0</v>
      </c>
      <c r="F3">
        <v>0</v>
      </c>
      <c r="G3">
        <v>0</v>
      </c>
    </row>
    <row r="4" spans="1:7" x14ac:dyDescent="0.2">
      <c r="A4" t="s">
        <v>6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">
      <c r="A5" t="s">
        <v>7</v>
      </c>
      <c r="B5">
        <v>1303</v>
      </c>
      <c r="C5">
        <v>77</v>
      </c>
      <c r="D5">
        <v>6</v>
      </c>
      <c r="E5">
        <v>1</v>
      </c>
      <c r="F5">
        <v>0</v>
      </c>
      <c r="G5">
        <v>0</v>
      </c>
    </row>
    <row r="6" spans="1:7" x14ac:dyDescent="0.2">
      <c r="A6" t="s">
        <v>8</v>
      </c>
      <c r="B6">
        <v>404</v>
      </c>
      <c r="C6">
        <v>36</v>
      </c>
      <c r="D6">
        <v>0</v>
      </c>
      <c r="E6">
        <v>0</v>
      </c>
      <c r="F6">
        <v>0</v>
      </c>
      <c r="G6">
        <v>0</v>
      </c>
    </row>
    <row r="7" spans="1:7" x14ac:dyDescent="0.2">
      <c r="A7" t="s">
        <v>9</v>
      </c>
      <c r="B7">
        <v>2603</v>
      </c>
      <c r="C7">
        <v>101</v>
      </c>
      <c r="D7">
        <v>6</v>
      </c>
      <c r="E7">
        <v>2</v>
      </c>
      <c r="F7">
        <v>0</v>
      </c>
      <c r="G7">
        <v>0</v>
      </c>
    </row>
    <row r="8" spans="1:7" x14ac:dyDescent="0.2">
      <c r="A8" t="s">
        <v>10</v>
      </c>
      <c r="B8">
        <v>1503</v>
      </c>
      <c r="C8">
        <v>87</v>
      </c>
      <c r="D8">
        <v>9</v>
      </c>
      <c r="E8">
        <v>2</v>
      </c>
      <c r="F8">
        <v>0</v>
      </c>
      <c r="G8">
        <v>0</v>
      </c>
    </row>
    <row r="9" spans="1:7" x14ac:dyDescent="0.2">
      <c r="A9" t="s">
        <v>11</v>
      </c>
      <c r="B9">
        <v>404</v>
      </c>
      <c r="C9">
        <v>295</v>
      </c>
      <c r="D9">
        <v>0</v>
      </c>
      <c r="E9">
        <v>0</v>
      </c>
      <c r="F9">
        <v>0</v>
      </c>
      <c r="G9">
        <v>0</v>
      </c>
    </row>
    <row r="10" spans="1:7" x14ac:dyDescent="0.2">
      <c r="A10" t="s">
        <v>12</v>
      </c>
      <c r="B10">
        <v>436</v>
      </c>
      <c r="C10">
        <v>299</v>
      </c>
      <c r="D10">
        <v>0</v>
      </c>
      <c r="E10">
        <v>0</v>
      </c>
      <c r="F10">
        <v>0</v>
      </c>
      <c r="G10">
        <v>0</v>
      </c>
    </row>
    <row r="11" spans="1:7" x14ac:dyDescent="0.2">
      <c r="A11" t="s">
        <v>13</v>
      </c>
      <c r="B11">
        <v>13</v>
      </c>
      <c r="C11">
        <v>12</v>
      </c>
      <c r="D11">
        <v>0</v>
      </c>
      <c r="E11">
        <v>0</v>
      </c>
      <c r="F11">
        <v>0</v>
      </c>
      <c r="G11">
        <v>0</v>
      </c>
    </row>
    <row r="12" spans="1:7" x14ac:dyDescent="0.2">
      <c r="A12" t="s">
        <v>14</v>
      </c>
      <c r="B12">
        <v>2297</v>
      </c>
      <c r="C12">
        <v>103</v>
      </c>
      <c r="D12">
        <v>22</v>
      </c>
      <c r="E12">
        <v>5</v>
      </c>
      <c r="F12">
        <v>0</v>
      </c>
      <c r="G12">
        <v>0</v>
      </c>
    </row>
    <row r="13" spans="1:7" x14ac:dyDescent="0.2">
      <c r="A13" t="s">
        <v>15</v>
      </c>
      <c r="B13">
        <v>496</v>
      </c>
      <c r="C13">
        <v>55</v>
      </c>
      <c r="D13">
        <v>0</v>
      </c>
      <c r="E13">
        <v>0</v>
      </c>
      <c r="F13">
        <v>0</v>
      </c>
      <c r="G13">
        <v>0</v>
      </c>
    </row>
    <row r="14" spans="1:7" x14ac:dyDescent="0.2">
      <c r="A14" t="s">
        <v>16</v>
      </c>
      <c r="B14">
        <v>4419</v>
      </c>
      <c r="C14">
        <v>671</v>
      </c>
      <c r="D14">
        <v>102</v>
      </c>
      <c r="E14">
        <v>10</v>
      </c>
      <c r="F14">
        <v>37</v>
      </c>
      <c r="G14">
        <v>8</v>
      </c>
    </row>
    <row r="15" spans="1:7" x14ac:dyDescent="0.2">
      <c r="A15" t="s">
        <v>17</v>
      </c>
      <c r="B15">
        <v>202</v>
      </c>
      <c r="C15">
        <v>178</v>
      </c>
      <c r="D15">
        <v>0</v>
      </c>
      <c r="E15">
        <v>0</v>
      </c>
      <c r="F15">
        <v>0</v>
      </c>
      <c r="G15">
        <v>0</v>
      </c>
    </row>
    <row r="16" spans="1:7" x14ac:dyDescent="0.2">
      <c r="A16" t="s">
        <v>18</v>
      </c>
      <c r="B16">
        <v>539</v>
      </c>
      <c r="C16">
        <v>144</v>
      </c>
      <c r="D16">
        <v>0</v>
      </c>
      <c r="E16">
        <v>0</v>
      </c>
      <c r="F16">
        <v>0</v>
      </c>
      <c r="G1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workbookViewId="0">
      <selection sqref="A1:A1048576"/>
    </sheetView>
  </sheetViews>
  <sheetFormatPr baseColWidth="10" defaultColWidth="8.83203125" defaultRowHeight="15" x14ac:dyDescent="0.2"/>
  <cols>
    <col min="2" max="2" width="53.5" bestFit="1" customWidth="1"/>
    <col min="3" max="3" width="27.33203125" bestFit="1" customWidth="1"/>
  </cols>
  <sheetData>
    <row r="1" spans="1:3" x14ac:dyDescent="0.2">
      <c r="A1" s="1" t="s">
        <v>2</v>
      </c>
      <c r="B1" s="1" t="s">
        <v>25</v>
      </c>
      <c r="C1" s="1" t="s">
        <v>26</v>
      </c>
    </row>
    <row r="2" spans="1:3" x14ac:dyDescent="0.2">
      <c r="A2" t="s">
        <v>4</v>
      </c>
      <c r="B2">
        <v>565</v>
      </c>
      <c r="C2">
        <v>1</v>
      </c>
    </row>
    <row r="3" spans="1:3" x14ac:dyDescent="0.2">
      <c r="A3" t="s">
        <v>5</v>
      </c>
      <c r="B3">
        <v>958</v>
      </c>
      <c r="C3">
        <v>0</v>
      </c>
    </row>
    <row r="4" spans="1:3" x14ac:dyDescent="0.2">
      <c r="A4" t="s">
        <v>6</v>
      </c>
      <c r="B4">
        <v>0</v>
      </c>
      <c r="C4">
        <v>0</v>
      </c>
    </row>
    <row r="5" spans="1:3" x14ac:dyDescent="0.2">
      <c r="A5" t="s">
        <v>7</v>
      </c>
      <c r="B5">
        <v>82</v>
      </c>
      <c r="C5">
        <v>652</v>
      </c>
    </row>
    <row r="6" spans="1:3" x14ac:dyDescent="0.2">
      <c r="A6" t="s">
        <v>8</v>
      </c>
      <c r="B6">
        <v>45</v>
      </c>
      <c r="C6">
        <v>5</v>
      </c>
    </row>
    <row r="7" spans="1:3" x14ac:dyDescent="0.2">
      <c r="A7" t="s">
        <v>9</v>
      </c>
      <c r="B7">
        <v>205</v>
      </c>
      <c r="C7">
        <v>1494</v>
      </c>
    </row>
    <row r="8" spans="1:3" x14ac:dyDescent="0.2">
      <c r="A8" t="s">
        <v>10</v>
      </c>
      <c r="B8">
        <v>126</v>
      </c>
      <c r="C8">
        <v>185</v>
      </c>
    </row>
    <row r="9" spans="1:3" x14ac:dyDescent="0.2">
      <c r="A9" t="s">
        <v>11</v>
      </c>
      <c r="B9">
        <v>378</v>
      </c>
      <c r="C9">
        <v>26</v>
      </c>
    </row>
    <row r="10" spans="1:3" x14ac:dyDescent="0.2">
      <c r="A10" t="s">
        <v>12</v>
      </c>
      <c r="B10">
        <v>415</v>
      </c>
      <c r="C10">
        <v>21</v>
      </c>
    </row>
    <row r="11" spans="1:3" x14ac:dyDescent="0.2">
      <c r="A11" t="s">
        <v>13</v>
      </c>
      <c r="B11">
        <v>13</v>
      </c>
      <c r="C11">
        <v>0</v>
      </c>
    </row>
    <row r="12" spans="1:3" x14ac:dyDescent="0.2">
      <c r="A12" t="s">
        <v>14</v>
      </c>
      <c r="B12">
        <v>244</v>
      </c>
      <c r="C12">
        <v>954</v>
      </c>
    </row>
    <row r="13" spans="1:3" x14ac:dyDescent="0.2">
      <c r="A13" t="s">
        <v>15</v>
      </c>
      <c r="B13">
        <v>266</v>
      </c>
      <c r="C13">
        <v>230</v>
      </c>
    </row>
    <row r="14" spans="1:3" x14ac:dyDescent="0.2">
      <c r="A14" t="s">
        <v>16</v>
      </c>
      <c r="B14">
        <v>4231</v>
      </c>
      <c r="C14">
        <v>183</v>
      </c>
    </row>
    <row r="15" spans="1:3" x14ac:dyDescent="0.2">
      <c r="A15" t="s">
        <v>17</v>
      </c>
      <c r="B15">
        <v>202</v>
      </c>
      <c r="C15">
        <v>0</v>
      </c>
    </row>
    <row r="16" spans="1:3" x14ac:dyDescent="0.2">
      <c r="A16" t="s">
        <v>18</v>
      </c>
      <c r="B16">
        <v>539</v>
      </c>
      <c r="C1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6"/>
  <sheetViews>
    <sheetView workbookViewId="0">
      <selection sqref="A1:A1048576"/>
    </sheetView>
  </sheetViews>
  <sheetFormatPr baseColWidth="10" defaultColWidth="8.83203125" defaultRowHeight="15" x14ac:dyDescent="0.2"/>
  <cols>
    <col min="2" max="2" width="71.83203125" bestFit="1" customWidth="1"/>
    <col min="3" max="3" width="72.83203125" bestFit="1" customWidth="1"/>
  </cols>
  <sheetData>
    <row r="1" spans="1:3" x14ac:dyDescent="0.2">
      <c r="A1" s="1" t="s">
        <v>2</v>
      </c>
      <c r="B1" s="1" t="s">
        <v>27</v>
      </c>
      <c r="C1" s="1" t="s">
        <v>28</v>
      </c>
    </row>
    <row r="2" spans="1:3" x14ac:dyDescent="0.2">
      <c r="A2" t="s">
        <v>4</v>
      </c>
      <c r="B2">
        <v>432</v>
      </c>
      <c r="C2">
        <v>2966</v>
      </c>
    </row>
    <row r="3" spans="1:3" x14ac:dyDescent="0.2">
      <c r="A3" t="s">
        <v>5</v>
      </c>
      <c r="B3">
        <v>961</v>
      </c>
      <c r="C3">
        <v>0</v>
      </c>
    </row>
    <row r="4" spans="1:3" x14ac:dyDescent="0.2">
      <c r="A4" t="s">
        <v>6</v>
      </c>
      <c r="B4">
        <v>0</v>
      </c>
      <c r="C4">
        <v>0</v>
      </c>
    </row>
    <row r="5" spans="1:3" x14ac:dyDescent="0.2">
      <c r="A5" t="s">
        <v>7</v>
      </c>
      <c r="B5">
        <v>162</v>
      </c>
      <c r="C5">
        <v>489</v>
      </c>
    </row>
    <row r="6" spans="1:3" x14ac:dyDescent="0.2">
      <c r="A6" t="s">
        <v>8</v>
      </c>
      <c r="B6">
        <v>0</v>
      </c>
      <c r="C6">
        <v>399</v>
      </c>
    </row>
    <row r="7" spans="1:3" x14ac:dyDescent="0.2">
      <c r="A7" t="s">
        <v>9</v>
      </c>
      <c r="B7">
        <v>4</v>
      </c>
      <c r="C7">
        <v>1099</v>
      </c>
    </row>
    <row r="8" spans="1:3" x14ac:dyDescent="0.2">
      <c r="A8" t="s">
        <v>10</v>
      </c>
      <c r="B8">
        <v>171</v>
      </c>
      <c r="C8">
        <v>1147</v>
      </c>
    </row>
    <row r="9" spans="1:3" x14ac:dyDescent="0.2">
      <c r="A9" t="s">
        <v>11</v>
      </c>
      <c r="B9">
        <v>378</v>
      </c>
      <c r="C9">
        <v>0</v>
      </c>
    </row>
    <row r="10" spans="1:3" x14ac:dyDescent="0.2">
      <c r="A10" t="s">
        <v>12</v>
      </c>
      <c r="B10">
        <v>415</v>
      </c>
      <c r="C10">
        <v>0</v>
      </c>
    </row>
    <row r="11" spans="1:3" x14ac:dyDescent="0.2">
      <c r="A11" t="s">
        <v>13</v>
      </c>
      <c r="B11">
        <v>13</v>
      </c>
      <c r="C11">
        <v>0</v>
      </c>
    </row>
    <row r="12" spans="1:3" x14ac:dyDescent="0.2">
      <c r="A12" t="s">
        <v>14</v>
      </c>
      <c r="B12">
        <v>973</v>
      </c>
      <c r="C12">
        <v>370</v>
      </c>
    </row>
    <row r="13" spans="1:3" x14ac:dyDescent="0.2">
      <c r="A13" t="s">
        <v>15</v>
      </c>
      <c r="B13">
        <v>266</v>
      </c>
      <c r="C13">
        <v>0</v>
      </c>
    </row>
    <row r="14" spans="1:3" x14ac:dyDescent="0.2">
      <c r="A14" t="s">
        <v>16</v>
      </c>
      <c r="B14">
        <v>4231</v>
      </c>
      <c r="C14">
        <v>0</v>
      </c>
    </row>
    <row r="15" spans="1:3" x14ac:dyDescent="0.2">
      <c r="A15" t="s">
        <v>17</v>
      </c>
      <c r="B15">
        <v>202</v>
      </c>
      <c r="C15">
        <v>0</v>
      </c>
    </row>
    <row r="16" spans="1:3" x14ac:dyDescent="0.2">
      <c r="A16" t="s">
        <v>18</v>
      </c>
      <c r="B16">
        <v>539</v>
      </c>
      <c r="C16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5"/>
  <sheetViews>
    <sheetView workbookViewId="0">
      <selection activeCell="A17" sqref="A17:XFD17"/>
    </sheetView>
  </sheetViews>
  <sheetFormatPr baseColWidth="10" defaultColWidth="8.83203125" defaultRowHeight="15" x14ac:dyDescent="0.2"/>
  <cols>
    <col min="1" max="1" width="22.1640625" bestFit="1" customWidth="1"/>
    <col min="2" max="2" width="51.1640625" bestFit="1" customWidth="1"/>
    <col min="3" max="3" width="11.5" bestFit="1" customWidth="1"/>
  </cols>
  <sheetData>
    <row r="1" spans="1:3" x14ac:dyDescent="0.2">
      <c r="A1" s="1" t="s">
        <v>29</v>
      </c>
      <c r="B1" s="1" t="s">
        <v>30</v>
      </c>
      <c r="C1" s="1" t="s">
        <v>31</v>
      </c>
    </row>
    <row r="2" spans="1:3" x14ac:dyDescent="0.2">
      <c r="A2" t="s">
        <v>4</v>
      </c>
      <c r="B2" t="s">
        <v>7</v>
      </c>
      <c r="C2">
        <v>666</v>
      </c>
    </row>
    <row r="3" spans="1:3" x14ac:dyDescent="0.2">
      <c r="A3" t="s">
        <v>4</v>
      </c>
      <c r="B3" t="s">
        <v>9</v>
      </c>
      <c r="C3">
        <v>8</v>
      </c>
    </row>
    <row r="4" spans="1:3" x14ac:dyDescent="0.2">
      <c r="A4" t="s">
        <v>4</v>
      </c>
      <c r="B4" t="s">
        <v>10</v>
      </c>
      <c r="C4">
        <v>138</v>
      </c>
    </row>
    <row r="5" spans="1:3" x14ac:dyDescent="0.2">
      <c r="A5" t="s">
        <v>4</v>
      </c>
      <c r="B5" t="s">
        <v>14</v>
      </c>
      <c r="C5">
        <v>2154</v>
      </c>
    </row>
    <row r="6" spans="1:3" x14ac:dyDescent="0.2">
      <c r="A6" t="s">
        <v>7</v>
      </c>
      <c r="B6" t="s">
        <v>4</v>
      </c>
      <c r="C6">
        <v>67</v>
      </c>
    </row>
    <row r="7" spans="1:3" x14ac:dyDescent="0.2">
      <c r="A7" t="s">
        <v>7</v>
      </c>
      <c r="B7" t="s">
        <v>9</v>
      </c>
      <c r="C7">
        <v>2</v>
      </c>
    </row>
    <row r="8" spans="1:3" x14ac:dyDescent="0.2">
      <c r="A8" t="s">
        <v>7</v>
      </c>
      <c r="B8" t="s">
        <v>10</v>
      </c>
      <c r="C8">
        <v>31</v>
      </c>
    </row>
    <row r="9" spans="1:3" x14ac:dyDescent="0.2">
      <c r="A9" t="s">
        <v>7</v>
      </c>
      <c r="B9" t="s">
        <v>14</v>
      </c>
      <c r="C9">
        <v>389</v>
      </c>
    </row>
    <row r="10" spans="1:3" x14ac:dyDescent="0.2">
      <c r="A10" t="s">
        <v>8</v>
      </c>
      <c r="B10" t="s">
        <v>4</v>
      </c>
      <c r="C10">
        <v>86</v>
      </c>
    </row>
    <row r="11" spans="1:3" x14ac:dyDescent="0.2">
      <c r="A11" t="s">
        <v>8</v>
      </c>
      <c r="B11" t="s">
        <v>7</v>
      </c>
      <c r="C11">
        <v>146</v>
      </c>
    </row>
    <row r="12" spans="1:3" x14ac:dyDescent="0.2">
      <c r="A12" t="s">
        <v>8</v>
      </c>
      <c r="B12" t="s">
        <v>10</v>
      </c>
      <c r="C12">
        <v>49</v>
      </c>
    </row>
    <row r="13" spans="1:3" x14ac:dyDescent="0.2">
      <c r="A13" t="s">
        <v>8</v>
      </c>
      <c r="B13" t="s">
        <v>14</v>
      </c>
      <c r="C13">
        <v>118</v>
      </c>
    </row>
    <row r="14" spans="1:3" x14ac:dyDescent="0.2">
      <c r="A14" t="s">
        <v>9</v>
      </c>
      <c r="B14" t="s">
        <v>4</v>
      </c>
      <c r="C14">
        <v>64</v>
      </c>
    </row>
    <row r="15" spans="1:3" x14ac:dyDescent="0.2">
      <c r="A15" t="s">
        <v>9</v>
      </c>
      <c r="B15" t="s">
        <v>7</v>
      </c>
      <c r="C15">
        <v>195</v>
      </c>
    </row>
    <row r="16" spans="1:3" x14ac:dyDescent="0.2">
      <c r="A16" t="s">
        <v>9</v>
      </c>
      <c r="B16" t="s">
        <v>10</v>
      </c>
      <c r="C16">
        <v>25</v>
      </c>
    </row>
    <row r="17" spans="1:3" x14ac:dyDescent="0.2">
      <c r="A17" t="s">
        <v>9</v>
      </c>
      <c r="B17" t="s">
        <v>14</v>
      </c>
      <c r="C17">
        <v>815</v>
      </c>
    </row>
    <row r="18" spans="1:3" x14ac:dyDescent="0.2">
      <c r="A18" t="s">
        <v>10</v>
      </c>
      <c r="B18" t="s">
        <v>4</v>
      </c>
      <c r="C18">
        <v>312</v>
      </c>
    </row>
    <row r="19" spans="1:3" x14ac:dyDescent="0.2">
      <c r="A19" t="s">
        <v>10</v>
      </c>
      <c r="B19" t="s">
        <v>7</v>
      </c>
      <c r="C19">
        <v>462</v>
      </c>
    </row>
    <row r="20" spans="1:3" x14ac:dyDescent="0.2">
      <c r="A20" t="s">
        <v>10</v>
      </c>
      <c r="B20" t="s">
        <v>9</v>
      </c>
      <c r="C20">
        <v>2</v>
      </c>
    </row>
    <row r="21" spans="1:3" x14ac:dyDescent="0.2">
      <c r="A21" t="s">
        <v>10</v>
      </c>
      <c r="B21" t="s">
        <v>14</v>
      </c>
      <c r="C21">
        <v>371</v>
      </c>
    </row>
    <row r="22" spans="1:3" x14ac:dyDescent="0.2">
      <c r="A22" t="s">
        <v>14</v>
      </c>
      <c r="B22" t="s">
        <v>4</v>
      </c>
      <c r="C22">
        <v>103</v>
      </c>
    </row>
    <row r="23" spans="1:3" x14ac:dyDescent="0.2">
      <c r="A23" t="s">
        <v>14</v>
      </c>
      <c r="B23" t="s">
        <v>7</v>
      </c>
      <c r="C23">
        <v>226</v>
      </c>
    </row>
    <row r="24" spans="1:3" x14ac:dyDescent="0.2">
      <c r="A24" t="s">
        <v>14</v>
      </c>
      <c r="B24" t="s">
        <v>9</v>
      </c>
      <c r="C24">
        <v>2</v>
      </c>
    </row>
    <row r="25" spans="1:3" x14ac:dyDescent="0.2">
      <c r="A25" t="s">
        <v>14</v>
      </c>
      <c r="B25" t="s">
        <v>10</v>
      </c>
      <c r="C25">
        <v>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"/>
  <sheetViews>
    <sheetView workbookViewId="0">
      <selection sqref="A1:A1048576"/>
    </sheetView>
  </sheetViews>
  <sheetFormatPr baseColWidth="10" defaultColWidth="8.83203125" defaultRowHeight="15" x14ac:dyDescent="0.2"/>
  <cols>
    <col min="2" max="2" width="42.5" bestFit="1" customWidth="1"/>
    <col min="3" max="3" width="68.5" bestFit="1" customWidth="1"/>
  </cols>
  <sheetData>
    <row r="1" spans="1:3" x14ac:dyDescent="0.2">
      <c r="A1" s="1" t="s">
        <v>2</v>
      </c>
      <c r="B1" s="1" t="s">
        <v>32</v>
      </c>
      <c r="C1" s="1" t="s">
        <v>33</v>
      </c>
    </row>
    <row r="2" spans="1:3" x14ac:dyDescent="0.2">
      <c r="A2" t="s">
        <v>4</v>
      </c>
      <c r="B2">
        <v>1528900</v>
      </c>
      <c r="C2">
        <v>9</v>
      </c>
    </row>
    <row r="3" spans="1:3" x14ac:dyDescent="0.2">
      <c r="A3" t="s">
        <v>5</v>
      </c>
      <c r="B3">
        <v>36501</v>
      </c>
      <c r="C3">
        <v>0</v>
      </c>
    </row>
    <row r="4" spans="1:3" x14ac:dyDescent="0.2">
      <c r="A4" t="s">
        <v>6</v>
      </c>
      <c r="B4">
        <v>0</v>
      </c>
      <c r="C4">
        <v>0</v>
      </c>
    </row>
    <row r="5" spans="1:3" x14ac:dyDescent="0.2">
      <c r="A5" t="s">
        <v>7</v>
      </c>
      <c r="B5">
        <v>176412</v>
      </c>
      <c r="C5">
        <v>153141</v>
      </c>
    </row>
    <row r="6" spans="1:3" x14ac:dyDescent="0.2">
      <c r="A6" t="s">
        <v>8</v>
      </c>
      <c r="B6">
        <v>83067</v>
      </c>
      <c r="C6">
        <v>106</v>
      </c>
    </row>
    <row r="7" spans="1:3" x14ac:dyDescent="0.2">
      <c r="A7" t="s">
        <v>9</v>
      </c>
      <c r="B7">
        <v>595662</v>
      </c>
      <c r="C7">
        <v>376060</v>
      </c>
    </row>
    <row r="8" spans="1:3" x14ac:dyDescent="0.2">
      <c r="A8" t="s">
        <v>10</v>
      </c>
      <c r="B8">
        <v>524253</v>
      </c>
      <c r="C8">
        <v>8832</v>
      </c>
    </row>
    <row r="9" spans="1:3" x14ac:dyDescent="0.2">
      <c r="A9" t="s">
        <v>11</v>
      </c>
      <c r="B9">
        <v>47319</v>
      </c>
      <c r="C9">
        <v>1677</v>
      </c>
    </row>
    <row r="10" spans="1:3" x14ac:dyDescent="0.2">
      <c r="A10" t="s">
        <v>12</v>
      </c>
      <c r="B10">
        <v>15128.25944033582</v>
      </c>
      <c r="C10">
        <v>222.31143219</v>
      </c>
    </row>
    <row r="11" spans="1:3" x14ac:dyDescent="0.2">
      <c r="A11" t="s">
        <v>13</v>
      </c>
      <c r="B11">
        <v>4322</v>
      </c>
      <c r="C11">
        <v>0</v>
      </c>
    </row>
    <row r="12" spans="1:3" x14ac:dyDescent="0.2">
      <c r="A12" t="s">
        <v>14</v>
      </c>
      <c r="B12">
        <v>1201842</v>
      </c>
      <c r="C12">
        <v>127923</v>
      </c>
    </row>
    <row r="13" spans="1:3" x14ac:dyDescent="0.2">
      <c r="A13" t="s">
        <v>15</v>
      </c>
      <c r="B13">
        <v>14594.379595927339</v>
      </c>
      <c r="C13">
        <v>12617</v>
      </c>
    </row>
    <row r="14" spans="1:3" x14ac:dyDescent="0.2">
      <c r="A14" t="s">
        <v>16</v>
      </c>
      <c r="B14">
        <v>191452.90292831211</v>
      </c>
      <c r="C14">
        <v>5484</v>
      </c>
    </row>
    <row r="15" spans="1:3" x14ac:dyDescent="0.2">
      <c r="A15" t="s">
        <v>17</v>
      </c>
      <c r="B15">
        <v>9400.3814861837564</v>
      </c>
      <c r="C15">
        <v>0</v>
      </c>
    </row>
    <row r="16" spans="1:3" x14ac:dyDescent="0.2">
      <c r="A16" t="s">
        <v>18</v>
      </c>
      <c r="B16">
        <v>53280.045359653093</v>
      </c>
      <c r="C16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6"/>
  <sheetViews>
    <sheetView workbookViewId="0">
      <selection sqref="A1:A1048576"/>
    </sheetView>
  </sheetViews>
  <sheetFormatPr baseColWidth="10" defaultColWidth="8.83203125" defaultRowHeight="15" x14ac:dyDescent="0.2"/>
  <cols>
    <col min="2" max="2" width="87.1640625" bestFit="1" customWidth="1"/>
    <col min="3" max="3" width="88" bestFit="1" customWidth="1"/>
  </cols>
  <sheetData>
    <row r="1" spans="1:3" x14ac:dyDescent="0.2">
      <c r="A1" s="1" t="s">
        <v>2</v>
      </c>
      <c r="B1" s="1" t="s">
        <v>34</v>
      </c>
      <c r="C1" s="1" t="s">
        <v>35</v>
      </c>
    </row>
    <row r="2" spans="1:3" x14ac:dyDescent="0.2">
      <c r="A2" t="s">
        <v>4</v>
      </c>
      <c r="B2">
        <v>143807</v>
      </c>
      <c r="C2">
        <v>1385093</v>
      </c>
    </row>
    <row r="3" spans="1:3" x14ac:dyDescent="0.2">
      <c r="A3" t="s">
        <v>5</v>
      </c>
      <c r="B3">
        <v>36501</v>
      </c>
      <c r="C3">
        <v>0</v>
      </c>
    </row>
    <row r="4" spans="1:3" x14ac:dyDescent="0.2">
      <c r="A4" t="s">
        <v>6</v>
      </c>
      <c r="B4">
        <v>0</v>
      </c>
      <c r="C4">
        <v>0</v>
      </c>
    </row>
    <row r="5" spans="1:3" x14ac:dyDescent="0.2">
      <c r="A5" t="s">
        <v>7</v>
      </c>
      <c r="B5">
        <v>36279</v>
      </c>
      <c r="C5">
        <v>140133</v>
      </c>
    </row>
    <row r="6" spans="1:3" x14ac:dyDescent="0.2">
      <c r="A6" t="s">
        <v>8</v>
      </c>
      <c r="B6">
        <v>0</v>
      </c>
      <c r="C6">
        <v>83067</v>
      </c>
    </row>
    <row r="7" spans="1:3" x14ac:dyDescent="0.2">
      <c r="A7" t="s">
        <v>9</v>
      </c>
      <c r="B7">
        <v>2106</v>
      </c>
      <c r="C7">
        <v>593556</v>
      </c>
    </row>
    <row r="8" spans="1:3" x14ac:dyDescent="0.2">
      <c r="A8" t="s">
        <v>10</v>
      </c>
      <c r="B8">
        <v>46158</v>
      </c>
      <c r="C8">
        <v>478095</v>
      </c>
    </row>
    <row r="9" spans="1:3" x14ac:dyDescent="0.2">
      <c r="A9" t="s">
        <v>11</v>
      </c>
      <c r="B9">
        <v>47319</v>
      </c>
      <c r="C9">
        <v>0</v>
      </c>
    </row>
    <row r="10" spans="1:3" x14ac:dyDescent="0.2">
      <c r="A10" t="s">
        <v>12</v>
      </c>
      <c r="B10">
        <v>15128.25944033582</v>
      </c>
      <c r="C10">
        <v>0</v>
      </c>
    </row>
    <row r="11" spans="1:3" x14ac:dyDescent="0.2">
      <c r="A11" t="s">
        <v>13</v>
      </c>
      <c r="B11">
        <v>4322</v>
      </c>
      <c r="C11">
        <v>0</v>
      </c>
    </row>
    <row r="12" spans="1:3" x14ac:dyDescent="0.2">
      <c r="A12" t="s">
        <v>14</v>
      </c>
      <c r="B12">
        <v>909689</v>
      </c>
      <c r="C12">
        <v>292153</v>
      </c>
    </row>
    <row r="13" spans="1:3" x14ac:dyDescent="0.2">
      <c r="A13" t="s">
        <v>15</v>
      </c>
      <c r="B13">
        <v>14594.379595927339</v>
      </c>
      <c r="C13">
        <v>0</v>
      </c>
    </row>
    <row r="14" spans="1:3" x14ac:dyDescent="0.2">
      <c r="A14" t="s">
        <v>16</v>
      </c>
      <c r="B14">
        <v>191452.90292831211</v>
      </c>
      <c r="C14">
        <v>0</v>
      </c>
    </row>
    <row r="15" spans="1:3" x14ac:dyDescent="0.2">
      <c r="A15" t="s">
        <v>17</v>
      </c>
      <c r="B15">
        <v>9400.3814861837564</v>
      </c>
      <c r="C15">
        <v>0</v>
      </c>
    </row>
    <row r="16" spans="1:3" x14ac:dyDescent="0.2">
      <c r="A16" t="s">
        <v>18</v>
      </c>
      <c r="B16">
        <v>53280.045359653093</v>
      </c>
      <c r="C16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5"/>
  <sheetViews>
    <sheetView workbookViewId="0">
      <selection sqref="A1:A1048576"/>
    </sheetView>
  </sheetViews>
  <sheetFormatPr baseColWidth="10" defaultColWidth="8.83203125" defaultRowHeight="15" x14ac:dyDescent="0.2"/>
  <cols>
    <col min="2" max="2" width="51.1640625" bestFit="1" customWidth="1"/>
    <col min="3" max="3" width="13.5" bestFit="1" customWidth="1"/>
  </cols>
  <sheetData>
    <row r="1" spans="1:3" x14ac:dyDescent="0.2">
      <c r="A1" s="1" t="s">
        <v>29</v>
      </c>
      <c r="B1" s="1" t="s">
        <v>30</v>
      </c>
      <c r="C1" s="1" t="s">
        <v>36</v>
      </c>
    </row>
    <row r="2" spans="1:3" x14ac:dyDescent="0.2">
      <c r="A2" t="s">
        <v>4</v>
      </c>
      <c r="B2" t="s">
        <v>7</v>
      </c>
      <c r="C2">
        <v>306214</v>
      </c>
    </row>
    <row r="3" spans="1:3" x14ac:dyDescent="0.2">
      <c r="A3" t="s">
        <v>4</v>
      </c>
      <c r="B3" t="s">
        <v>9</v>
      </c>
      <c r="C3">
        <v>4116</v>
      </c>
    </row>
    <row r="4" spans="1:3" x14ac:dyDescent="0.2">
      <c r="A4" t="s">
        <v>4</v>
      </c>
      <c r="B4" t="s">
        <v>10</v>
      </c>
      <c r="C4">
        <v>52754</v>
      </c>
    </row>
    <row r="5" spans="1:3" x14ac:dyDescent="0.2">
      <c r="A5" t="s">
        <v>4</v>
      </c>
      <c r="B5" t="s">
        <v>14</v>
      </c>
      <c r="C5">
        <v>1022009</v>
      </c>
    </row>
    <row r="6" spans="1:3" x14ac:dyDescent="0.2">
      <c r="A6" t="s">
        <v>7</v>
      </c>
      <c r="B6" t="s">
        <v>4</v>
      </c>
      <c r="C6">
        <v>12661</v>
      </c>
    </row>
    <row r="7" spans="1:3" x14ac:dyDescent="0.2">
      <c r="A7" t="s">
        <v>7</v>
      </c>
      <c r="B7" t="s">
        <v>9</v>
      </c>
      <c r="C7">
        <v>877</v>
      </c>
    </row>
    <row r="8" spans="1:3" x14ac:dyDescent="0.2">
      <c r="A8" t="s">
        <v>7</v>
      </c>
      <c r="B8" t="s">
        <v>10</v>
      </c>
      <c r="C8">
        <v>6759</v>
      </c>
    </row>
    <row r="9" spans="1:3" x14ac:dyDescent="0.2">
      <c r="A9" t="s">
        <v>7</v>
      </c>
      <c r="B9" t="s">
        <v>14</v>
      </c>
      <c r="C9">
        <v>119836</v>
      </c>
    </row>
    <row r="10" spans="1:3" x14ac:dyDescent="0.2">
      <c r="A10" t="s">
        <v>8</v>
      </c>
      <c r="B10" t="s">
        <v>4</v>
      </c>
      <c r="C10">
        <v>14425</v>
      </c>
    </row>
    <row r="11" spans="1:3" x14ac:dyDescent="0.2">
      <c r="A11" t="s">
        <v>8</v>
      </c>
      <c r="B11" t="s">
        <v>7</v>
      </c>
      <c r="C11">
        <v>26064</v>
      </c>
    </row>
    <row r="12" spans="1:3" x14ac:dyDescent="0.2">
      <c r="A12" t="s">
        <v>8</v>
      </c>
      <c r="B12" t="s">
        <v>10</v>
      </c>
      <c r="C12">
        <v>7843</v>
      </c>
    </row>
    <row r="13" spans="1:3" x14ac:dyDescent="0.2">
      <c r="A13" t="s">
        <v>8</v>
      </c>
      <c r="B13" t="s">
        <v>14</v>
      </c>
      <c r="C13">
        <v>34735</v>
      </c>
    </row>
    <row r="14" spans="1:3" x14ac:dyDescent="0.2">
      <c r="A14" t="s">
        <v>9</v>
      </c>
      <c r="B14" t="s">
        <v>4</v>
      </c>
      <c r="C14">
        <v>40572</v>
      </c>
    </row>
    <row r="15" spans="1:3" x14ac:dyDescent="0.2">
      <c r="A15" t="s">
        <v>9</v>
      </c>
      <c r="B15" t="s">
        <v>7</v>
      </c>
      <c r="C15">
        <v>106612</v>
      </c>
    </row>
    <row r="16" spans="1:3" x14ac:dyDescent="0.2">
      <c r="A16" t="s">
        <v>9</v>
      </c>
      <c r="B16" t="s">
        <v>10</v>
      </c>
      <c r="C16">
        <v>16514</v>
      </c>
    </row>
    <row r="17" spans="1:3" x14ac:dyDescent="0.2">
      <c r="A17" t="s">
        <v>9</v>
      </c>
      <c r="B17" t="s">
        <v>14</v>
      </c>
      <c r="C17">
        <v>429858</v>
      </c>
    </row>
    <row r="18" spans="1:3" x14ac:dyDescent="0.2">
      <c r="A18" t="s">
        <v>10</v>
      </c>
      <c r="B18" t="s">
        <v>4</v>
      </c>
      <c r="C18">
        <v>86514</v>
      </c>
    </row>
    <row r="19" spans="1:3" x14ac:dyDescent="0.2">
      <c r="A19" t="s">
        <v>10</v>
      </c>
      <c r="B19" t="s">
        <v>7</v>
      </c>
      <c r="C19">
        <v>152904</v>
      </c>
    </row>
    <row r="20" spans="1:3" x14ac:dyDescent="0.2">
      <c r="A20" t="s">
        <v>10</v>
      </c>
      <c r="B20" t="s">
        <v>9</v>
      </c>
      <c r="C20">
        <v>2327</v>
      </c>
    </row>
    <row r="21" spans="1:3" x14ac:dyDescent="0.2">
      <c r="A21" t="s">
        <v>10</v>
      </c>
      <c r="B21" t="s">
        <v>14</v>
      </c>
      <c r="C21">
        <v>236350</v>
      </c>
    </row>
    <row r="22" spans="1:3" x14ac:dyDescent="0.2">
      <c r="A22" t="s">
        <v>14</v>
      </c>
      <c r="B22" t="s">
        <v>4</v>
      </c>
      <c r="C22">
        <v>69889</v>
      </c>
    </row>
    <row r="23" spans="1:3" x14ac:dyDescent="0.2">
      <c r="A23" t="s">
        <v>14</v>
      </c>
      <c r="B23" t="s">
        <v>7</v>
      </c>
      <c r="C23">
        <v>195880</v>
      </c>
    </row>
    <row r="24" spans="1:3" x14ac:dyDescent="0.2">
      <c r="A24" t="s">
        <v>14</v>
      </c>
      <c r="B24" t="s">
        <v>9</v>
      </c>
      <c r="C24">
        <v>2787</v>
      </c>
    </row>
    <row r="25" spans="1:3" x14ac:dyDescent="0.2">
      <c r="A25" t="s">
        <v>14</v>
      </c>
      <c r="B25" t="s">
        <v>10</v>
      </c>
      <c r="C25">
        <v>23597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Reductions-statistics_01</vt:lpstr>
      <vt:lpstr>Reductions-statistics_02</vt:lpstr>
      <vt:lpstr>Reductions-statistics_03</vt:lpstr>
      <vt:lpstr>Reductions-statistics_04_1</vt:lpstr>
      <vt:lpstr>Reductions-statistics_04_2</vt:lpstr>
      <vt:lpstr>Reductions-statistics_04_3</vt:lpstr>
      <vt:lpstr>Reductions-statistics_05_1</vt:lpstr>
      <vt:lpstr>Reductions-statistics_05_2</vt:lpstr>
      <vt:lpstr>Reductions-statistics_05_3</vt:lpstr>
      <vt:lpstr>Reductions-statistics_06_1</vt:lpstr>
      <vt:lpstr>Reductions-statistics_06_2</vt:lpstr>
      <vt:lpstr>Reductions-statistics_06_3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2023-03-02T11:25:42Z</dcterms:created>
  <dcterms:modified xsi:type="dcterms:W3CDTF">2023-03-02T12:38:04Z</dcterms:modified>
</cp:coreProperties>
</file>