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564" yWindow="264" windowWidth="10428" windowHeight="8880"/>
  </bookViews>
  <sheets>
    <sheet name="2a - Historical" sheetId="1" r:id="rId1"/>
    <sheet name="2c - SPAIC" sheetId="2" r:id="rId2"/>
    <sheet name="Tabelle1" sheetId="3" r:id="rId3"/>
  </sheets>
  <calcPr calcId="145621"/>
</workbook>
</file>

<file path=xl/calcChain.xml><?xml version="1.0" encoding="utf-8"?>
<calcChain xmlns="http://schemas.openxmlformats.org/spreadsheetml/2006/main">
  <c r="F3" i="3" l="1"/>
  <c r="G3" i="3"/>
  <c r="F4" i="3"/>
  <c r="G4" i="3"/>
  <c r="F5" i="3"/>
  <c r="G5" i="3"/>
  <c r="F6" i="3"/>
  <c r="G6" i="3"/>
  <c r="F7" i="3"/>
  <c r="G7" i="3"/>
  <c r="F8" i="3"/>
  <c r="G8" i="3"/>
  <c r="F9" i="3"/>
  <c r="G9" i="3"/>
  <c r="F10" i="3"/>
  <c r="G10" i="3"/>
  <c r="F11" i="3"/>
  <c r="G11" i="3"/>
  <c r="F12" i="3"/>
  <c r="G12" i="3"/>
  <c r="F13" i="3"/>
  <c r="G13" i="3"/>
  <c r="F14" i="3"/>
  <c r="G14" i="3"/>
  <c r="F15" i="3"/>
  <c r="G15" i="3"/>
  <c r="F16" i="3"/>
  <c r="G16" i="3"/>
  <c r="F17" i="3"/>
  <c r="G17" i="3"/>
  <c r="F18" i="3"/>
  <c r="G18" i="3"/>
  <c r="F19" i="3"/>
  <c r="G19" i="3"/>
  <c r="F20" i="3"/>
  <c r="G20" i="3"/>
  <c r="F21" i="3"/>
  <c r="G21" i="3"/>
  <c r="F22" i="3"/>
  <c r="G22" i="3"/>
  <c r="F23" i="3"/>
  <c r="G23" i="3"/>
  <c r="F24" i="3"/>
  <c r="G24" i="3"/>
  <c r="F25" i="3"/>
  <c r="G25" i="3"/>
  <c r="F27" i="3"/>
  <c r="G27" i="3"/>
  <c r="F28" i="3"/>
  <c r="G28" i="3"/>
  <c r="F29" i="3"/>
  <c r="G29" i="3"/>
  <c r="F30" i="3"/>
  <c r="G30" i="3"/>
  <c r="F31" i="3"/>
  <c r="G31" i="3"/>
  <c r="F32" i="3"/>
  <c r="G32" i="3"/>
  <c r="F33" i="3"/>
  <c r="G33" i="3"/>
  <c r="F34" i="3"/>
  <c r="G34" i="3"/>
  <c r="F35" i="3"/>
  <c r="G35" i="3"/>
  <c r="F36" i="3"/>
  <c r="G36" i="3"/>
  <c r="F37" i="3"/>
  <c r="G37" i="3"/>
  <c r="F38" i="3"/>
  <c r="G38" i="3"/>
  <c r="F39" i="3"/>
  <c r="G39" i="3"/>
  <c r="F40" i="3"/>
  <c r="G40" i="3"/>
  <c r="F41" i="3"/>
  <c r="G41" i="3"/>
  <c r="F42" i="3"/>
  <c r="G42" i="3"/>
  <c r="F43" i="3"/>
  <c r="G43" i="3"/>
  <c r="F44" i="3"/>
  <c r="G44" i="3"/>
  <c r="F45" i="3"/>
  <c r="G45" i="3"/>
  <c r="F46" i="3"/>
  <c r="G46" i="3"/>
  <c r="F47" i="3"/>
  <c r="G47" i="3"/>
  <c r="F48" i="3"/>
  <c r="G48" i="3"/>
  <c r="F49" i="3"/>
  <c r="G49" i="3"/>
  <c r="F50" i="3"/>
  <c r="G50" i="3"/>
  <c r="F52" i="3"/>
  <c r="G52" i="3"/>
  <c r="F53" i="3"/>
  <c r="G53" i="3"/>
  <c r="F54" i="3"/>
  <c r="G54" i="3"/>
  <c r="F55" i="3"/>
  <c r="G55" i="3"/>
  <c r="F56" i="3"/>
  <c r="G56" i="3"/>
  <c r="F57" i="3"/>
  <c r="G57" i="3"/>
  <c r="F58" i="3"/>
  <c r="G58" i="3"/>
  <c r="F59" i="3"/>
  <c r="G59" i="3"/>
  <c r="F60" i="3"/>
  <c r="G60" i="3"/>
  <c r="F61" i="3"/>
  <c r="G61" i="3"/>
  <c r="F62" i="3"/>
  <c r="G62" i="3"/>
  <c r="F63" i="3"/>
  <c r="G63" i="3"/>
  <c r="F64" i="3"/>
  <c r="G64" i="3"/>
  <c r="F65" i="3"/>
  <c r="G65" i="3"/>
  <c r="F66" i="3"/>
  <c r="G66" i="3"/>
  <c r="F67" i="3"/>
  <c r="G67" i="3"/>
  <c r="F68" i="3"/>
  <c r="G68" i="3"/>
  <c r="F69" i="3"/>
  <c r="G69" i="3"/>
  <c r="F70" i="3"/>
  <c r="G70" i="3"/>
  <c r="F71" i="3"/>
  <c r="G71" i="3"/>
  <c r="F72" i="3"/>
  <c r="G72" i="3"/>
  <c r="F73" i="3"/>
  <c r="G73" i="3"/>
  <c r="F74" i="3"/>
  <c r="G74" i="3"/>
  <c r="F75" i="3"/>
  <c r="G75" i="3"/>
  <c r="F77" i="3"/>
  <c r="G77" i="3"/>
  <c r="F78" i="3"/>
  <c r="G78" i="3"/>
  <c r="F79" i="3"/>
  <c r="G79" i="3"/>
  <c r="F80" i="3"/>
  <c r="G80" i="3"/>
  <c r="F81" i="3"/>
  <c r="G81" i="3"/>
  <c r="F82" i="3"/>
  <c r="G82" i="3"/>
  <c r="F83" i="3"/>
  <c r="G83" i="3"/>
  <c r="F84" i="3"/>
  <c r="G84" i="3"/>
  <c r="F85" i="3"/>
  <c r="G85" i="3"/>
  <c r="F86" i="3"/>
  <c r="G86" i="3"/>
  <c r="F87" i="3"/>
  <c r="G87" i="3"/>
  <c r="F88" i="3"/>
  <c r="G88" i="3"/>
  <c r="F89" i="3"/>
  <c r="G89" i="3"/>
  <c r="F90" i="3"/>
  <c r="G90" i="3"/>
  <c r="F91" i="3"/>
  <c r="G91" i="3"/>
  <c r="F92" i="3"/>
  <c r="G92" i="3"/>
  <c r="F93" i="3"/>
  <c r="G93" i="3"/>
  <c r="F94" i="3"/>
  <c r="G94" i="3"/>
  <c r="F95" i="3"/>
  <c r="G95" i="3"/>
  <c r="F96" i="3"/>
  <c r="G96" i="3"/>
  <c r="F97" i="3"/>
  <c r="G97" i="3"/>
  <c r="F98" i="3"/>
  <c r="G98" i="3"/>
  <c r="F99" i="3"/>
  <c r="G99" i="3"/>
  <c r="F100" i="3"/>
  <c r="G100" i="3"/>
  <c r="F102" i="3"/>
  <c r="G102" i="3"/>
  <c r="F103" i="3"/>
  <c r="G103" i="3"/>
  <c r="F104" i="3"/>
  <c r="G104" i="3"/>
  <c r="F105" i="3"/>
  <c r="G105" i="3"/>
  <c r="F106" i="3"/>
  <c r="G106" i="3"/>
  <c r="F107" i="3"/>
  <c r="G107" i="3"/>
  <c r="F108" i="3"/>
  <c r="G108" i="3"/>
  <c r="F109" i="3"/>
  <c r="G109" i="3"/>
  <c r="F110" i="3"/>
  <c r="G110" i="3"/>
  <c r="F111" i="3"/>
  <c r="G111" i="3"/>
  <c r="F112" i="3"/>
  <c r="G112" i="3"/>
  <c r="F113" i="3"/>
  <c r="G113" i="3"/>
  <c r="F114" i="3"/>
  <c r="G114" i="3"/>
  <c r="F115" i="3"/>
  <c r="G115" i="3"/>
  <c r="F116" i="3"/>
  <c r="G116" i="3"/>
  <c r="F117" i="3"/>
  <c r="G117" i="3"/>
  <c r="F118" i="3"/>
  <c r="G118" i="3"/>
  <c r="F119" i="3"/>
  <c r="G119" i="3"/>
  <c r="F120" i="3"/>
  <c r="G120" i="3"/>
  <c r="F121" i="3"/>
  <c r="G121" i="3"/>
  <c r="F122" i="3"/>
  <c r="G122" i="3"/>
  <c r="F123" i="3"/>
  <c r="G123" i="3"/>
  <c r="F124" i="3"/>
  <c r="G124" i="3"/>
  <c r="F125" i="3"/>
  <c r="G125" i="3"/>
  <c r="F127" i="3"/>
  <c r="G127" i="3"/>
  <c r="F128" i="3"/>
  <c r="G128" i="3"/>
  <c r="F129" i="3"/>
  <c r="G129" i="3"/>
  <c r="F130" i="3"/>
  <c r="G130" i="3"/>
  <c r="F131" i="3"/>
  <c r="G131" i="3"/>
  <c r="F132" i="3"/>
  <c r="G132" i="3"/>
  <c r="F133" i="3"/>
  <c r="G133" i="3"/>
  <c r="F134" i="3"/>
  <c r="G134" i="3"/>
  <c r="F135" i="3"/>
  <c r="G135" i="3"/>
  <c r="F136" i="3"/>
  <c r="G136" i="3"/>
  <c r="F137" i="3"/>
  <c r="G137" i="3"/>
  <c r="F138" i="3"/>
  <c r="G138" i="3"/>
  <c r="F139" i="3"/>
  <c r="G139" i="3"/>
  <c r="F140" i="3"/>
  <c r="G140" i="3"/>
  <c r="F141" i="3"/>
  <c r="G141" i="3"/>
  <c r="F142" i="3"/>
  <c r="G142" i="3"/>
  <c r="F143" i="3"/>
  <c r="G143" i="3"/>
  <c r="F144" i="3"/>
  <c r="G144" i="3"/>
  <c r="F145" i="3"/>
  <c r="G145" i="3"/>
  <c r="F146" i="3"/>
  <c r="G146" i="3"/>
  <c r="F147" i="3"/>
  <c r="G147" i="3"/>
  <c r="F148" i="3"/>
  <c r="G148" i="3"/>
  <c r="F149" i="3"/>
  <c r="G149" i="3"/>
  <c r="F150" i="3"/>
  <c r="G150" i="3"/>
  <c r="F152" i="3"/>
  <c r="G152" i="3"/>
  <c r="F153" i="3"/>
  <c r="G153" i="3"/>
  <c r="F154" i="3"/>
  <c r="G154" i="3"/>
  <c r="F155" i="3"/>
  <c r="G155" i="3"/>
  <c r="F156" i="3"/>
  <c r="G156" i="3"/>
  <c r="F157" i="3"/>
  <c r="G157" i="3"/>
  <c r="F158" i="3"/>
  <c r="G158" i="3"/>
  <c r="F159" i="3"/>
  <c r="G159" i="3"/>
  <c r="F160" i="3"/>
  <c r="G160" i="3"/>
  <c r="F161" i="3"/>
  <c r="G161" i="3"/>
  <c r="F162" i="3"/>
  <c r="G162" i="3"/>
  <c r="F163" i="3"/>
  <c r="G163" i="3"/>
  <c r="F164" i="3"/>
  <c r="G164" i="3"/>
  <c r="F165" i="3"/>
  <c r="G165" i="3"/>
  <c r="F166" i="3"/>
  <c r="G166" i="3"/>
  <c r="F167" i="3"/>
  <c r="G167" i="3"/>
  <c r="F168" i="3"/>
  <c r="G168" i="3"/>
  <c r="F169" i="3"/>
  <c r="G169" i="3"/>
  <c r="F170" i="3"/>
  <c r="G170" i="3"/>
  <c r="F171" i="3"/>
  <c r="G171" i="3"/>
  <c r="F172" i="3"/>
  <c r="G172" i="3"/>
  <c r="F173" i="3"/>
  <c r="G173" i="3"/>
  <c r="F174" i="3"/>
  <c r="G174" i="3"/>
  <c r="F175" i="3"/>
  <c r="G175" i="3"/>
  <c r="G2" i="3"/>
  <c r="F2" i="3"/>
  <c r="B34" i="1" l="1"/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2" i="2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2" i="1"/>
</calcChain>
</file>

<file path=xl/sharedStrings.xml><?xml version="1.0" encoding="utf-8"?>
<sst xmlns="http://schemas.openxmlformats.org/spreadsheetml/2006/main" count="50" uniqueCount="10">
  <si>
    <t>Volume</t>
  </si>
  <si>
    <t xml:space="preserve">Time UCT </t>
  </si>
  <si>
    <t>Time DE</t>
  </si>
  <si>
    <t>Time UCT</t>
  </si>
  <si>
    <t>Volume import</t>
  </si>
  <si>
    <t>Volume export</t>
  </si>
  <si>
    <t xml:space="preserve">Volume historical </t>
  </si>
  <si>
    <t>Δ import - historical</t>
  </si>
  <si>
    <t>Δ export - historical</t>
  </si>
  <si>
    <t>Zeitstempel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</si>
</sst>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0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  <xf numFmtId="2" fontId="0" fillId="0" borderId="0" xfId="0" applyNumberFormat="1"/>
    <xf numFmtId="164" fontId="0" fillId="0" borderId="2" xfId="0" applyNumberFormat="1" applyBorder="1"/>
    <xf numFmtId="0" fontId="1" fillId="0" borderId="3" xfId="0" applyFont="1" applyFill="1" applyBorder="1" applyAlignment="1">
      <alignment horizontal="center" vertical="top"/>
    </xf>
    <xf numFmtId="0" fontId="0" fillId="0" borderId="0" xfId="0" applyFill="1"/>
    <xf numFmtId="11" fontId="0" fillId="0" borderId="0" xfId="0" applyNumberFormat="1" applyFill="1"/>
    <xf numFmtId="0" fontId="0" fillId="0" borderId="0" xfId="0" applyNumberFormat="1" applyFill="1"/>
    <xf numFmtId="0" fontId="0" fillId="0" borderId="2" xfId="0" applyNumberFormat="1" applyFill="1" applyBorder="1"/>
    <xf numFmtId="0" fontId="0" fillId="0" borderId="2" xfId="0" applyFill="1" applyBorder="1"/>
    <xf numFmtId="0" fontId="1" fillId="0" borderId="4" xfId="0" applyFont="1" applyFill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0" fillId="0" borderId="1" xfId="0" applyNumberFormat="1" applyBorder="1"/>
    <xf numFmtId="0" fontId="0" fillId="0" borderId="1" xfId="0" applyFill="1" applyBorder="1"/>
    <xf numFmtId="0" fontId="0" fillId="0" borderId="1" xfId="0" applyBorder="1"/>
    <xf numFmtId="11" fontId="0" fillId="0" borderId="1" xfId="0" applyNumberFormat="1" applyFill="1" applyBorder="1"/>
    <xf numFmtId="0" fontId="0" fillId="0" borderId="1" xfId="0" applyNumberFormat="1" applyFill="1" applyBorder="1"/>
    <xf numFmtId="0" fontId="0" fillId="0" borderId="3" xfId="0" applyNumberFormat="1" applyBorder="1"/>
    <xf numFmtId="0" fontId="0" fillId="0" borderId="3" xfId="0" applyNumberFormat="1" applyFill="1" applyBorder="1"/>
    <xf numFmtId="0" fontId="0" fillId="0" borderId="3" xfId="0" applyFill="1" applyBorder="1"/>
    <xf numFmtId="0" fontId="0" fillId="0" borderId="3" xfId="0" applyBorder="1"/>
    <xf numFmtId="0" fontId="0" fillId="0" borderId="6" xfId="0" applyNumberFormat="1" applyBorder="1"/>
    <xf numFmtId="0" fontId="0" fillId="0" borderId="6" xfId="0" applyNumberFormat="1" applyFill="1" applyBorder="1"/>
    <xf numFmtId="0" fontId="0" fillId="0" borderId="6" xfId="0" applyFill="1" applyBorder="1"/>
    <xf numFmtId="0" fontId="0" fillId="0" borderId="6" xfId="0" applyBorder="1"/>
    <xf numFmtId="1" fontId="0" fillId="0" borderId="1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1" fillId="0" borderId="9" xfId="0" applyFont="1" applyBorder="1" applyAlignment="1">
      <alignment horizontal="center" vertical="top"/>
    </xf>
    <xf numFmtId="0" fontId="1" fillId="0" borderId="9" xfId="0" applyFont="1" applyFill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14" fontId="0" fillId="0" borderId="5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Tabelle1!$B$1</c:f>
              <c:strCache>
                <c:ptCount val="1"/>
                <c:pt idx="0">
                  <c:v>Zeitstempel</c:v>
                </c:pt>
              </c:strCache>
            </c:strRef>
          </c:tx>
          <c:invertIfNegative val="0"/>
          <c:val>
            <c:numRef>
              <c:f>Tabelle1!$B$2:$B$25</c:f>
              <c:numCache>
                <c:formatCode>0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val>
        </c:ser>
        <c:ser>
          <c:idx val="1"/>
          <c:order val="1"/>
          <c:tx>
            <c:strRef>
              <c:f>Tabelle1!$C$1</c:f>
              <c:strCache>
                <c:ptCount val="1"/>
                <c:pt idx="0">
                  <c:v>Volume historical </c:v>
                </c:pt>
              </c:strCache>
            </c:strRef>
          </c:tx>
          <c:spPr>
            <a:solidFill>
              <a:srgbClr val="FF0000"/>
            </a:solidFill>
            <a:ln w="76200"/>
          </c:spPr>
          <c:invertIfNegative val="0"/>
          <c:val>
            <c:numRef>
              <c:f>Tabelle1!$C$2:$C$25</c:f>
              <c:numCache>
                <c:formatCode>General</c:formatCode>
                <c:ptCount val="24"/>
                <c:pt idx="0">
                  <c:v>5506327336129520</c:v>
                </c:pt>
                <c:pt idx="1">
                  <c:v>5449753055866940</c:v>
                </c:pt>
                <c:pt idx="2">
                  <c:v>5729877314745070</c:v>
                </c:pt>
                <c:pt idx="3">
                  <c:v>5700202334053460</c:v>
                </c:pt>
                <c:pt idx="4">
                  <c:v>5672778798503020</c:v>
                </c:pt>
                <c:pt idx="5">
                  <c:v>5529091984759150</c:v>
                </c:pt>
                <c:pt idx="6">
                  <c:v>5755523255515780</c:v>
                </c:pt>
                <c:pt idx="7">
                  <c:v>5711741370824580</c:v>
                </c:pt>
                <c:pt idx="8">
                  <c:v>5871468621222500</c:v>
                </c:pt>
                <c:pt idx="9">
                  <c:v>5376437581627100</c:v>
                </c:pt>
                <c:pt idx="10">
                  <c:v>5057294468456280</c:v>
                </c:pt>
                <c:pt idx="11">
                  <c:v>4708595617495010</c:v>
                </c:pt>
                <c:pt idx="12">
                  <c:v>5476597522966160</c:v>
                </c:pt>
                <c:pt idx="13">
                  <c:v>4832079647805610</c:v>
                </c:pt>
                <c:pt idx="14">
                  <c:v>5180973108179690</c:v>
                </c:pt>
                <c:pt idx="15">
                  <c:v>4544525702657000</c:v>
                </c:pt>
                <c:pt idx="16">
                  <c:v>5018978772465040</c:v>
                </c:pt>
                <c:pt idx="17">
                  <c:v>5122973091099950</c:v>
                </c:pt>
                <c:pt idx="18">
                  <c:v>5682406688026660</c:v>
                </c:pt>
                <c:pt idx="19">
                  <c:v>5331217655602270</c:v>
                </c:pt>
                <c:pt idx="20">
                  <c:v>4768623504306350</c:v>
                </c:pt>
                <c:pt idx="21">
                  <c:v>4859224325780170</c:v>
                </c:pt>
                <c:pt idx="22">
                  <c:v>4673363883071540</c:v>
                </c:pt>
                <c:pt idx="23">
                  <c:v>4401680073649640</c:v>
                </c:pt>
              </c:numCache>
            </c:numRef>
          </c:val>
        </c:ser>
        <c:ser>
          <c:idx val="2"/>
          <c:order val="2"/>
          <c:tx>
            <c:strRef>
              <c:f>Tabelle1!$D$1</c:f>
              <c:strCache>
                <c:ptCount val="1"/>
                <c:pt idx="0">
                  <c:v>Volume import</c:v>
                </c:pt>
              </c:strCache>
            </c:strRef>
          </c:tx>
          <c:spPr>
            <a:solidFill>
              <a:srgbClr val="99FF33"/>
            </a:solidFill>
          </c:spPr>
          <c:invertIfNegative val="0"/>
          <c:val>
            <c:numRef>
              <c:f>Tabelle1!$D$2:$D$25</c:f>
              <c:numCache>
                <c:formatCode>0.00E+00</c:formatCode>
                <c:ptCount val="24"/>
                <c:pt idx="0" formatCode="General">
                  <c:v>5624179629502470</c:v>
                </c:pt>
                <c:pt idx="1">
                  <c:v>5598516245978040</c:v>
                </c:pt>
                <c:pt idx="2" formatCode="General">
                  <c:v>5791993851026010</c:v>
                </c:pt>
                <c:pt idx="3" formatCode="General">
                  <c:v>5646261050299060</c:v>
                </c:pt>
                <c:pt idx="4" formatCode="General">
                  <c:v>5609808736250800</c:v>
                </c:pt>
                <c:pt idx="5" formatCode="General">
                  <c:v>5477531085527670</c:v>
                </c:pt>
                <c:pt idx="6" formatCode="General">
                  <c:v>5680119162945750</c:v>
                </c:pt>
                <c:pt idx="7" formatCode="General">
                  <c:v>5645804457501410</c:v>
                </c:pt>
                <c:pt idx="8" formatCode="General">
                  <c:v>5735522290429420</c:v>
                </c:pt>
                <c:pt idx="9" formatCode="General">
                  <c:v>5248686955671720</c:v>
                </c:pt>
                <c:pt idx="10" formatCode="General">
                  <c:v>4971220653950720</c:v>
                </c:pt>
                <c:pt idx="11" formatCode="General">
                  <c:v>4624052596092600</c:v>
                </c:pt>
                <c:pt idx="12" formatCode="General">
                  <c:v>5458511012139290</c:v>
                </c:pt>
                <c:pt idx="13" formatCode="General">
                  <c:v>4820661423043160</c:v>
                </c:pt>
                <c:pt idx="14" formatCode="General">
                  <c:v>5131552599918390</c:v>
                </c:pt>
                <c:pt idx="15" formatCode="General">
                  <c:v>4513305028435790</c:v>
                </c:pt>
                <c:pt idx="16" formatCode="General">
                  <c:v>4956593895947550</c:v>
                </c:pt>
                <c:pt idx="17" formatCode="General">
                  <c:v>4960907992554660</c:v>
                </c:pt>
                <c:pt idx="18" formatCode="General">
                  <c:v>5598863680604700</c:v>
                </c:pt>
                <c:pt idx="19" formatCode="General">
                  <c:v>5254901802140840</c:v>
                </c:pt>
                <c:pt idx="20" formatCode="General">
                  <c:v>4642641552555210</c:v>
                </c:pt>
                <c:pt idx="21" formatCode="General">
                  <c:v>4722192914600330</c:v>
                </c:pt>
                <c:pt idx="22" formatCode="General">
                  <c:v>4534845382600510</c:v>
                </c:pt>
                <c:pt idx="23" formatCode="General">
                  <c:v>4344202163477450</c:v>
                </c:pt>
              </c:numCache>
            </c:numRef>
          </c:val>
        </c:ser>
        <c:ser>
          <c:idx val="3"/>
          <c:order val="3"/>
          <c:tx>
            <c:strRef>
              <c:f>Tabelle1!$E$1</c:f>
              <c:strCache>
                <c:ptCount val="1"/>
                <c:pt idx="0">
                  <c:v>Volume export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val>
            <c:numRef>
              <c:f>Tabelle1!$E$2:$E$25</c:f>
              <c:numCache>
                <c:formatCode>General</c:formatCode>
                <c:ptCount val="24"/>
                <c:pt idx="0">
                  <c:v>5360402583008090</c:v>
                </c:pt>
                <c:pt idx="1">
                  <c:v>5278360883955590</c:v>
                </c:pt>
                <c:pt idx="2">
                  <c:v>5638270736771070</c:v>
                </c:pt>
                <c:pt idx="3">
                  <c:v>5700507772816520</c:v>
                </c:pt>
                <c:pt idx="4">
                  <c:v>5716096812954380</c:v>
                </c:pt>
                <c:pt idx="5">
                  <c:v>5543562595446260</c:v>
                </c:pt>
                <c:pt idx="6">
                  <c:v>5792907378262980</c:v>
                </c:pt>
                <c:pt idx="7">
                  <c:v>5744310011104320</c:v>
                </c:pt>
                <c:pt idx="8">
                  <c:v>5968204073288660</c:v>
                </c:pt>
                <c:pt idx="9">
                  <c:v>5481686074926110</c:v>
                </c:pt>
                <c:pt idx="10">
                  <c:v>5116271936437640</c:v>
                </c:pt>
                <c:pt idx="11">
                  <c:v>4764467512419830</c:v>
                </c:pt>
                <c:pt idx="12">
                  <c:v>5488702866324960</c:v>
                </c:pt>
                <c:pt idx="13">
                  <c:v>4836917487886000</c:v>
                </c:pt>
                <c:pt idx="14">
                  <c:v>5220679831727430</c:v>
                </c:pt>
                <c:pt idx="15">
                  <c:v>4584077194289760</c:v>
                </c:pt>
                <c:pt idx="16">
                  <c:v>5071263502892430</c:v>
                </c:pt>
                <c:pt idx="17">
                  <c:v>5318821323231970</c:v>
                </c:pt>
                <c:pt idx="18">
                  <c:v>5703796051062460</c:v>
                </c:pt>
                <c:pt idx="19">
                  <c:v>5365671794025960</c:v>
                </c:pt>
                <c:pt idx="20">
                  <c:v>4825721147551870</c:v>
                </c:pt>
                <c:pt idx="21">
                  <c:v>4929172437776150</c:v>
                </c:pt>
                <c:pt idx="22">
                  <c:v>4696811601675050</c:v>
                </c:pt>
                <c:pt idx="23">
                  <c:v>4448887817297260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069888"/>
        <c:axId val="168192256"/>
      </c:barChart>
      <c:catAx>
        <c:axId val="160069888"/>
        <c:scaling>
          <c:orientation val="minMax"/>
        </c:scaling>
        <c:delete val="0"/>
        <c:axPos val="b"/>
        <c:majorTickMark val="out"/>
        <c:minorTickMark val="none"/>
        <c:tickLblPos val="nextTo"/>
        <c:crossAx val="168192256"/>
        <c:crosses val="autoZero"/>
        <c:auto val="1"/>
        <c:lblAlgn val="ctr"/>
        <c:lblOffset val="100"/>
        <c:noMultiLvlLbl val="0"/>
      </c:catAx>
      <c:valAx>
        <c:axId val="16819225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600698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Tabelle1!$B$26</c:f>
              <c:strCache>
                <c:ptCount val="1"/>
                <c:pt idx="0">
                  <c:v>Zeitstempel</c:v>
                </c:pt>
              </c:strCache>
            </c:strRef>
          </c:tx>
          <c:invertIfNegative val="0"/>
          <c:val>
            <c:numRef>
              <c:f>Tabelle1!$B$27:$B$50</c:f>
              <c:numCache>
                <c:formatCode>0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val>
        </c:ser>
        <c:ser>
          <c:idx val="1"/>
          <c:order val="1"/>
          <c:tx>
            <c:strRef>
              <c:f>Tabelle1!$C$26</c:f>
              <c:strCache>
                <c:ptCount val="1"/>
                <c:pt idx="0">
                  <c:v>Volume historical 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val>
            <c:numRef>
              <c:f>Tabelle1!$C$27:$C$50</c:f>
              <c:numCache>
                <c:formatCode>General</c:formatCode>
                <c:ptCount val="24"/>
                <c:pt idx="0">
                  <c:v>3515084087855210</c:v>
                </c:pt>
                <c:pt idx="1">
                  <c:v>2822937269052890</c:v>
                </c:pt>
                <c:pt idx="2">
                  <c:v>2875591646134740</c:v>
                </c:pt>
                <c:pt idx="3">
                  <c:v>2454135021161940</c:v>
                </c:pt>
                <c:pt idx="4">
                  <c:v>2714674959606530</c:v>
                </c:pt>
                <c:pt idx="5">
                  <c:v>2471768446827650</c:v>
                </c:pt>
                <c:pt idx="6">
                  <c:v>3170933400767130</c:v>
                </c:pt>
                <c:pt idx="7">
                  <c:v>2889793703902500</c:v>
                </c:pt>
                <c:pt idx="8">
                  <c:v>2809236576067340</c:v>
                </c:pt>
                <c:pt idx="9">
                  <c:v>3183960897140610</c:v>
                </c:pt>
                <c:pt idx="10">
                  <c:v>3222307265945920</c:v>
                </c:pt>
                <c:pt idx="11">
                  <c:v>2761096103787840</c:v>
                </c:pt>
                <c:pt idx="12">
                  <c:v>3298252498564350</c:v>
                </c:pt>
                <c:pt idx="13">
                  <c:v>3389022747196880</c:v>
                </c:pt>
                <c:pt idx="14">
                  <c:v>3460581716374120</c:v>
                </c:pt>
                <c:pt idx="15">
                  <c:v>3288532507964710</c:v>
                </c:pt>
                <c:pt idx="16">
                  <c:v>3155928819299300</c:v>
                </c:pt>
                <c:pt idx="17">
                  <c:v>2745622518484170</c:v>
                </c:pt>
                <c:pt idx="18">
                  <c:v>3330657064566430</c:v>
                </c:pt>
                <c:pt idx="19">
                  <c:v>3200906168133650</c:v>
                </c:pt>
                <c:pt idx="20">
                  <c:v>2965168175602400</c:v>
                </c:pt>
                <c:pt idx="21">
                  <c:v>3327367295709790</c:v>
                </c:pt>
                <c:pt idx="22">
                  <c:v>3883433053316810</c:v>
                </c:pt>
                <c:pt idx="23">
                  <c:v>4540279254225560</c:v>
                </c:pt>
              </c:numCache>
            </c:numRef>
          </c:val>
        </c:ser>
        <c:ser>
          <c:idx val="2"/>
          <c:order val="2"/>
          <c:tx>
            <c:strRef>
              <c:f>Tabelle1!$D$26</c:f>
              <c:strCache>
                <c:ptCount val="1"/>
                <c:pt idx="0">
                  <c:v>Volume import</c:v>
                </c:pt>
              </c:strCache>
            </c:strRef>
          </c:tx>
          <c:spPr>
            <a:solidFill>
              <a:srgbClr val="99FF33"/>
            </a:solidFill>
          </c:spPr>
          <c:invertIfNegative val="0"/>
          <c:val>
            <c:numRef>
              <c:f>Tabelle1!$D$27:$D$50</c:f>
              <c:numCache>
                <c:formatCode>General</c:formatCode>
                <c:ptCount val="24"/>
                <c:pt idx="0">
                  <c:v>3457163541296820</c:v>
                </c:pt>
                <c:pt idx="1">
                  <c:v>2774686076570670</c:v>
                </c:pt>
                <c:pt idx="2">
                  <c:v>2810830384692960</c:v>
                </c:pt>
                <c:pt idx="3">
                  <c:v>2414438197592420</c:v>
                </c:pt>
                <c:pt idx="4">
                  <c:v>2671431955073300</c:v>
                </c:pt>
                <c:pt idx="5">
                  <c:v>2403830455027310</c:v>
                </c:pt>
                <c:pt idx="6">
                  <c:v>3088212517392960</c:v>
                </c:pt>
                <c:pt idx="7">
                  <c:v>2864254797006230</c:v>
                </c:pt>
                <c:pt idx="8">
                  <c:v>2820453113632680</c:v>
                </c:pt>
                <c:pt idx="9">
                  <c:v>3174714940392760</c:v>
                </c:pt>
                <c:pt idx="10">
                  <c:v>3227015546916570</c:v>
                </c:pt>
                <c:pt idx="11">
                  <c:v>2776946152241500</c:v>
                </c:pt>
                <c:pt idx="12">
                  <c:v>3328144029555490</c:v>
                </c:pt>
                <c:pt idx="13">
                  <c:v>3411511379641310</c:v>
                </c:pt>
                <c:pt idx="14">
                  <c:v>3460675525275390</c:v>
                </c:pt>
                <c:pt idx="15">
                  <c:v>3293835164620260</c:v>
                </c:pt>
                <c:pt idx="16">
                  <c:v>3150305851881200</c:v>
                </c:pt>
                <c:pt idx="17">
                  <c:v>2719885629862450</c:v>
                </c:pt>
                <c:pt idx="18">
                  <c:v>3301072665278020</c:v>
                </c:pt>
                <c:pt idx="19">
                  <c:v>3183745507311940</c:v>
                </c:pt>
                <c:pt idx="20">
                  <c:v>2955247215708380</c:v>
                </c:pt>
                <c:pt idx="21">
                  <c:v>3298939873858730</c:v>
                </c:pt>
                <c:pt idx="22">
                  <c:v>3870379491979100</c:v>
                </c:pt>
                <c:pt idx="23">
                  <c:v>4516326844194160</c:v>
                </c:pt>
              </c:numCache>
            </c:numRef>
          </c:val>
        </c:ser>
        <c:ser>
          <c:idx val="3"/>
          <c:order val="3"/>
          <c:tx>
            <c:strRef>
              <c:f>Tabelle1!$E$26</c:f>
              <c:strCache>
                <c:ptCount val="1"/>
                <c:pt idx="0">
                  <c:v>Volume export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val>
            <c:numRef>
              <c:f>Tabelle1!$E$27:$E$50</c:f>
              <c:numCache>
                <c:formatCode>General</c:formatCode>
                <c:ptCount val="24"/>
                <c:pt idx="0">
                  <c:v>3554502576418910</c:v>
                </c:pt>
                <c:pt idx="1">
                  <c:v>2864359043068660</c:v>
                </c:pt>
                <c:pt idx="2">
                  <c:v>2915650828573070</c:v>
                </c:pt>
                <c:pt idx="3">
                  <c:v>2488525208608290</c:v>
                </c:pt>
                <c:pt idx="4">
                  <c:v>2767411647620570</c:v>
                </c:pt>
                <c:pt idx="5">
                  <c:v>2518923985455680</c:v>
                </c:pt>
                <c:pt idx="6">
                  <c:v>3274812836946450</c:v>
                </c:pt>
                <c:pt idx="7">
                  <c:v>2915541497861680</c:v>
                </c:pt>
                <c:pt idx="8">
                  <c:v>2832998673745430</c:v>
                </c:pt>
                <c:pt idx="9">
                  <c:v>3208856323714970</c:v>
                </c:pt>
                <c:pt idx="10">
                  <c:v>3249490530916980</c:v>
                </c:pt>
                <c:pt idx="11">
                  <c:v>2777884927552820</c:v>
                </c:pt>
                <c:pt idx="12">
                  <c:v>3308627857808850</c:v>
                </c:pt>
                <c:pt idx="13">
                  <c:v>3396034120210130</c:v>
                </c:pt>
                <c:pt idx="14">
                  <c:v>3499703296152650</c:v>
                </c:pt>
                <c:pt idx="15">
                  <c:v>3305037384322790</c:v>
                </c:pt>
                <c:pt idx="16">
                  <c:v>3164454421467840</c:v>
                </c:pt>
                <c:pt idx="17">
                  <c:v>2776839152164080</c:v>
                </c:pt>
                <c:pt idx="18">
                  <c:v>3362119955280730</c:v>
                </c:pt>
                <c:pt idx="19">
                  <c:v>3215166970776310</c:v>
                </c:pt>
                <c:pt idx="20">
                  <c:v>2988745148345250</c:v>
                </c:pt>
                <c:pt idx="21">
                  <c:v>3358445983787180</c:v>
                </c:pt>
                <c:pt idx="22">
                  <c:v>3899991844549280</c:v>
                </c:pt>
                <c:pt idx="23">
                  <c:v>4550974249305060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940672"/>
        <c:axId val="168942976"/>
      </c:barChart>
      <c:catAx>
        <c:axId val="168940672"/>
        <c:scaling>
          <c:orientation val="minMax"/>
        </c:scaling>
        <c:delete val="0"/>
        <c:axPos val="b"/>
        <c:majorTickMark val="out"/>
        <c:minorTickMark val="none"/>
        <c:tickLblPos val="nextTo"/>
        <c:crossAx val="168942976"/>
        <c:crosses val="autoZero"/>
        <c:auto val="1"/>
        <c:lblAlgn val="ctr"/>
        <c:lblOffset val="100"/>
        <c:noMultiLvlLbl val="0"/>
      </c:catAx>
      <c:valAx>
        <c:axId val="16894297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689406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Tabelle1!$B$151</c:f>
              <c:strCache>
                <c:ptCount val="1"/>
                <c:pt idx="0">
                  <c:v>Zeitstempel</c:v>
                </c:pt>
              </c:strCache>
            </c:strRef>
          </c:tx>
          <c:invertIfNegative val="0"/>
          <c:val>
            <c:numRef>
              <c:f>Tabelle1!$B$152:$B$175</c:f>
              <c:numCache>
                <c:formatCode>0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val>
        </c:ser>
        <c:ser>
          <c:idx val="1"/>
          <c:order val="1"/>
          <c:tx>
            <c:strRef>
              <c:f>Tabelle1!$C$151</c:f>
              <c:strCache>
                <c:ptCount val="1"/>
                <c:pt idx="0">
                  <c:v>Volume historical 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val>
            <c:numRef>
              <c:f>Tabelle1!$C$152:$C$175</c:f>
              <c:numCache>
                <c:formatCode>General</c:formatCode>
                <c:ptCount val="24"/>
                <c:pt idx="0">
                  <c:v>2238743524281710</c:v>
                </c:pt>
                <c:pt idx="1">
                  <c:v>1804573129295240</c:v>
                </c:pt>
                <c:pt idx="2">
                  <c:v>2169356066579400</c:v>
                </c:pt>
                <c:pt idx="3">
                  <c:v>2118424069995340</c:v>
                </c:pt>
                <c:pt idx="4">
                  <c:v>2205470683282210</c:v>
                </c:pt>
                <c:pt idx="5">
                  <c:v>2546895502991320</c:v>
                </c:pt>
                <c:pt idx="6">
                  <c:v>2329248307137650</c:v>
                </c:pt>
                <c:pt idx="7">
                  <c:v>2276298591857900</c:v>
                </c:pt>
                <c:pt idx="8">
                  <c:v>2213286571334300</c:v>
                </c:pt>
                <c:pt idx="9">
                  <c:v>2357145057389760</c:v>
                </c:pt>
                <c:pt idx="10">
                  <c:v>2819798685614830</c:v>
                </c:pt>
                <c:pt idx="11">
                  <c:v>2874538094630450</c:v>
                </c:pt>
                <c:pt idx="12">
                  <c:v>3018482396777180</c:v>
                </c:pt>
                <c:pt idx="13">
                  <c:v>2784866061312930</c:v>
                </c:pt>
                <c:pt idx="14">
                  <c:v>2787639308672870</c:v>
                </c:pt>
                <c:pt idx="15">
                  <c:v>2753951723665030</c:v>
                </c:pt>
                <c:pt idx="16">
                  <c:v>2301649479831070</c:v>
                </c:pt>
                <c:pt idx="17">
                  <c:v>1961758328343140</c:v>
                </c:pt>
                <c:pt idx="18">
                  <c:v>2475126393779230</c:v>
                </c:pt>
                <c:pt idx="19">
                  <c:v>2687323558271300</c:v>
                </c:pt>
                <c:pt idx="20">
                  <c:v>2898456483574490</c:v>
                </c:pt>
                <c:pt idx="21">
                  <c:v>2926625009642640</c:v>
                </c:pt>
                <c:pt idx="22">
                  <c:v>2839129928924880</c:v>
                </c:pt>
                <c:pt idx="23">
                  <c:v>3725882216298410</c:v>
                </c:pt>
              </c:numCache>
            </c:numRef>
          </c:val>
        </c:ser>
        <c:ser>
          <c:idx val="2"/>
          <c:order val="2"/>
          <c:tx>
            <c:strRef>
              <c:f>Tabelle1!$D$151</c:f>
              <c:strCache>
                <c:ptCount val="1"/>
                <c:pt idx="0">
                  <c:v>Volume import</c:v>
                </c:pt>
              </c:strCache>
            </c:strRef>
          </c:tx>
          <c:spPr>
            <a:solidFill>
              <a:srgbClr val="99FF33"/>
            </a:solidFill>
          </c:spPr>
          <c:invertIfNegative val="0"/>
          <c:val>
            <c:numRef>
              <c:f>Tabelle1!$D$152:$D$175</c:f>
              <c:numCache>
                <c:formatCode>General</c:formatCode>
                <c:ptCount val="24"/>
                <c:pt idx="0">
                  <c:v>2295024459512820</c:v>
                </c:pt>
                <c:pt idx="1">
                  <c:v>1824340163218580</c:v>
                </c:pt>
                <c:pt idx="2">
                  <c:v>2193917049946470</c:v>
                </c:pt>
                <c:pt idx="3">
                  <c:v>2150812472689940</c:v>
                </c:pt>
                <c:pt idx="4">
                  <c:v>2238456756898010</c:v>
                </c:pt>
                <c:pt idx="5">
                  <c:v>2573527944302970</c:v>
                </c:pt>
                <c:pt idx="6">
                  <c:v>2351671054449630</c:v>
                </c:pt>
                <c:pt idx="7">
                  <c:v>2310742926717920</c:v>
                </c:pt>
                <c:pt idx="8">
                  <c:v>2233218203496880</c:v>
                </c:pt>
                <c:pt idx="9">
                  <c:v>2393003002201580</c:v>
                </c:pt>
                <c:pt idx="10">
                  <c:v>2803451563490010</c:v>
                </c:pt>
                <c:pt idx="11">
                  <c:v>2864950042966480</c:v>
                </c:pt>
                <c:pt idx="12">
                  <c:v>3015518624379040</c:v>
                </c:pt>
                <c:pt idx="13">
                  <c:v>2804063539352980</c:v>
                </c:pt>
                <c:pt idx="14">
                  <c:v>2829679905904880</c:v>
                </c:pt>
                <c:pt idx="15">
                  <c:v>2725371901181930</c:v>
                </c:pt>
                <c:pt idx="16">
                  <c:v>2298755147517950</c:v>
                </c:pt>
                <c:pt idx="17">
                  <c:v>1990718751257860</c:v>
                </c:pt>
                <c:pt idx="18">
                  <c:v>2536721951396640</c:v>
                </c:pt>
                <c:pt idx="19">
                  <c:v>2766833914728490</c:v>
                </c:pt>
                <c:pt idx="20">
                  <c:v>2957523342310690</c:v>
                </c:pt>
                <c:pt idx="21">
                  <c:v>2897613529576020</c:v>
                </c:pt>
                <c:pt idx="22">
                  <c:v>2789511001777180</c:v>
                </c:pt>
                <c:pt idx="23">
                  <c:v>3680317831564060</c:v>
                </c:pt>
              </c:numCache>
            </c:numRef>
          </c:val>
        </c:ser>
        <c:ser>
          <c:idx val="3"/>
          <c:order val="3"/>
          <c:tx>
            <c:strRef>
              <c:f>Tabelle1!$E$151</c:f>
              <c:strCache>
                <c:ptCount val="1"/>
                <c:pt idx="0">
                  <c:v>Volume export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val>
            <c:numRef>
              <c:f>Tabelle1!$E$152:$E$175</c:f>
              <c:numCache>
                <c:formatCode>General</c:formatCode>
                <c:ptCount val="24"/>
                <c:pt idx="0">
                  <c:v>2251959798591330</c:v>
                </c:pt>
                <c:pt idx="1">
                  <c:v>1824534505297530</c:v>
                </c:pt>
                <c:pt idx="2">
                  <c:v>2135992297081590</c:v>
                </c:pt>
                <c:pt idx="3">
                  <c:v>2088913841633070</c:v>
                </c:pt>
                <c:pt idx="4">
                  <c:v>2232057316903300</c:v>
                </c:pt>
                <c:pt idx="5">
                  <c:v>2503357878858190</c:v>
                </c:pt>
                <c:pt idx="6">
                  <c:v>2351216222966710</c:v>
                </c:pt>
                <c:pt idx="7">
                  <c:v>2293996329665310</c:v>
                </c:pt>
                <c:pt idx="8">
                  <c:v>2205742637919550</c:v>
                </c:pt>
                <c:pt idx="9">
                  <c:v>2311473253630080</c:v>
                </c:pt>
                <c:pt idx="10">
                  <c:v>2834331351123530</c:v>
                </c:pt>
                <c:pt idx="11">
                  <c:v>2934882335128140</c:v>
                </c:pt>
                <c:pt idx="12">
                  <c:v>3016670045326970</c:v>
                </c:pt>
                <c:pt idx="13">
                  <c:v>2803623012077830</c:v>
                </c:pt>
                <c:pt idx="14">
                  <c:v>2769727554898140</c:v>
                </c:pt>
                <c:pt idx="15">
                  <c:v>2771308966736080</c:v>
                </c:pt>
                <c:pt idx="16">
                  <c:v>2308612850419750</c:v>
                </c:pt>
                <c:pt idx="17">
                  <c:v>2030726035550080</c:v>
                </c:pt>
                <c:pt idx="18">
                  <c:v>2425927759505280</c:v>
                </c:pt>
                <c:pt idx="19">
                  <c:v>2594190407594630</c:v>
                </c:pt>
                <c:pt idx="20">
                  <c:v>2832781579371120</c:v>
                </c:pt>
                <c:pt idx="21">
                  <c:v>2929781921001100</c:v>
                </c:pt>
                <c:pt idx="22">
                  <c:v>2861009547365400</c:v>
                </c:pt>
                <c:pt idx="23">
                  <c:v>3742607864983510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262272"/>
        <c:axId val="162603008"/>
      </c:barChart>
      <c:catAx>
        <c:axId val="210262272"/>
        <c:scaling>
          <c:orientation val="minMax"/>
        </c:scaling>
        <c:delete val="0"/>
        <c:axPos val="b"/>
        <c:majorTickMark val="out"/>
        <c:minorTickMark val="none"/>
        <c:tickLblPos val="nextTo"/>
        <c:crossAx val="162603008"/>
        <c:crosses val="autoZero"/>
        <c:auto val="1"/>
        <c:lblAlgn val="ctr"/>
        <c:lblOffset val="100"/>
        <c:noMultiLvlLbl val="0"/>
      </c:catAx>
      <c:valAx>
        <c:axId val="16260300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102622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Tabelle1!$B$51</c:f>
              <c:strCache>
                <c:ptCount val="1"/>
                <c:pt idx="0">
                  <c:v>Zeitstempel</c:v>
                </c:pt>
              </c:strCache>
            </c:strRef>
          </c:tx>
          <c:invertIfNegative val="0"/>
          <c:val>
            <c:numRef>
              <c:f>Tabelle1!$B$52:$B$75</c:f>
              <c:numCache>
                <c:formatCode>0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val>
        </c:ser>
        <c:ser>
          <c:idx val="1"/>
          <c:order val="1"/>
          <c:tx>
            <c:strRef>
              <c:f>Tabelle1!$C$51</c:f>
              <c:strCache>
                <c:ptCount val="1"/>
                <c:pt idx="0">
                  <c:v>Volume historical 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val>
            <c:numRef>
              <c:f>Tabelle1!$C$52:$C$75</c:f>
              <c:numCache>
                <c:formatCode>General</c:formatCode>
                <c:ptCount val="24"/>
                <c:pt idx="0">
                  <c:v>3782278418468380</c:v>
                </c:pt>
                <c:pt idx="1">
                  <c:v>3707822526567910</c:v>
                </c:pt>
                <c:pt idx="2">
                  <c:v>3897709104273560</c:v>
                </c:pt>
                <c:pt idx="3">
                  <c:v>3966483683024320</c:v>
                </c:pt>
                <c:pt idx="4">
                  <c:v>3931275437155540</c:v>
                </c:pt>
                <c:pt idx="5">
                  <c:v>3834658648790800</c:v>
                </c:pt>
                <c:pt idx="6">
                  <c:v>4224024532371690</c:v>
                </c:pt>
                <c:pt idx="7">
                  <c:v>3606588040638160</c:v>
                </c:pt>
                <c:pt idx="8">
                  <c:v>3045821131442500</c:v>
                </c:pt>
                <c:pt idx="9">
                  <c:v>2908259881487830</c:v>
                </c:pt>
                <c:pt idx="10">
                  <c:v>3226012216344170</c:v>
                </c:pt>
                <c:pt idx="11">
                  <c:v>3361590731338270</c:v>
                </c:pt>
                <c:pt idx="12">
                  <c:v>3474107550044480</c:v>
                </c:pt>
                <c:pt idx="13">
                  <c:v>3458883369149870</c:v>
                </c:pt>
                <c:pt idx="14">
                  <c:v>3563840864266470</c:v>
                </c:pt>
                <c:pt idx="15">
                  <c:v>3723875003160520</c:v>
                </c:pt>
                <c:pt idx="16">
                  <c:v>3842315198576290</c:v>
                </c:pt>
                <c:pt idx="17">
                  <c:v>3347036300431310</c:v>
                </c:pt>
                <c:pt idx="18">
                  <c:v>3272109748019240</c:v>
                </c:pt>
                <c:pt idx="19">
                  <c:v>3151230236359670</c:v>
                </c:pt>
                <c:pt idx="20">
                  <c:v>3080299844780980</c:v>
                </c:pt>
                <c:pt idx="21">
                  <c:v>3129297879467750</c:v>
                </c:pt>
                <c:pt idx="22">
                  <c:v>2964665868335740</c:v>
                </c:pt>
                <c:pt idx="23">
                  <c:v>3472086599279850</c:v>
                </c:pt>
              </c:numCache>
            </c:numRef>
          </c:val>
        </c:ser>
        <c:ser>
          <c:idx val="2"/>
          <c:order val="2"/>
          <c:tx>
            <c:strRef>
              <c:f>Tabelle1!$D$51</c:f>
              <c:strCache>
                <c:ptCount val="1"/>
                <c:pt idx="0">
                  <c:v>Volume import</c:v>
                </c:pt>
              </c:strCache>
            </c:strRef>
          </c:tx>
          <c:spPr>
            <a:solidFill>
              <a:srgbClr val="99FF33"/>
            </a:solidFill>
          </c:spPr>
          <c:invertIfNegative val="0"/>
          <c:val>
            <c:numRef>
              <c:f>Tabelle1!$D$52:$D$75</c:f>
              <c:numCache>
                <c:formatCode>General</c:formatCode>
                <c:ptCount val="24"/>
                <c:pt idx="0">
                  <c:v>3754032629276470</c:v>
                </c:pt>
                <c:pt idx="1">
                  <c:v>3640618475968620</c:v>
                </c:pt>
                <c:pt idx="2">
                  <c:v>3838970964467240</c:v>
                </c:pt>
                <c:pt idx="3">
                  <c:v>3891476859398350</c:v>
                </c:pt>
                <c:pt idx="4">
                  <c:v>3851563737584080</c:v>
                </c:pt>
                <c:pt idx="5">
                  <c:v>3760576339965810</c:v>
                </c:pt>
                <c:pt idx="6">
                  <c:v>4081606472612810</c:v>
                </c:pt>
                <c:pt idx="7">
                  <c:v>3430638271025980</c:v>
                </c:pt>
                <c:pt idx="8">
                  <c:v>2894013876521720</c:v>
                </c:pt>
                <c:pt idx="9">
                  <c:v>2808625826493510</c:v>
                </c:pt>
                <c:pt idx="10">
                  <c:v>3119939906196220</c:v>
                </c:pt>
                <c:pt idx="11">
                  <c:v>3260407390580100</c:v>
                </c:pt>
                <c:pt idx="12">
                  <c:v>3500920126904790</c:v>
                </c:pt>
                <c:pt idx="13">
                  <c:v>3488347585295370</c:v>
                </c:pt>
                <c:pt idx="14">
                  <c:v>3569612901331470</c:v>
                </c:pt>
                <c:pt idx="15">
                  <c:v>3717591852864570</c:v>
                </c:pt>
                <c:pt idx="16">
                  <c:v>3825178101865270</c:v>
                </c:pt>
                <c:pt idx="17">
                  <c:v>3399040781217910</c:v>
                </c:pt>
                <c:pt idx="18">
                  <c:v>3282199212515670</c:v>
                </c:pt>
                <c:pt idx="19">
                  <c:v>3155450373770980</c:v>
                </c:pt>
                <c:pt idx="20">
                  <c:v>3160631871500430</c:v>
                </c:pt>
                <c:pt idx="21">
                  <c:v>3221789778022640</c:v>
                </c:pt>
                <c:pt idx="22">
                  <c:v>3099200843369730</c:v>
                </c:pt>
                <c:pt idx="23">
                  <c:v>3626020625759750</c:v>
                </c:pt>
              </c:numCache>
            </c:numRef>
          </c:val>
        </c:ser>
        <c:ser>
          <c:idx val="3"/>
          <c:order val="3"/>
          <c:tx>
            <c:strRef>
              <c:f>Tabelle1!$E$51</c:f>
              <c:strCache>
                <c:ptCount val="1"/>
                <c:pt idx="0">
                  <c:v>Volume export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val>
            <c:numRef>
              <c:f>Tabelle1!$E$52:$E$75</c:f>
              <c:numCache>
                <c:formatCode>General</c:formatCode>
                <c:ptCount val="24"/>
                <c:pt idx="0">
                  <c:v>3796115961095160</c:v>
                </c:pt>
                <c:pt idx="1">
                  <c:v>3756259382659660</c:v>
                </c:pt>
                <c:pt idx="2">
                  <c:v>3935122614743420</c:v>
                </c:pt>
                <c:pt idx="3">
                  <c:v>4020669017959350</c:v>
                </c:pt>
                <c:pt idx="4">
                  <c:v>4007036678924150</c:v>
                </c:pt>
                <c:pt idx="5">
                  <c:v>3873324784057600</c:v>
                </c:pt>
                <c:pt idx="6">
                  <c:v>4387027313148950</c:v>
                </c:pt>
                <c:pt idx="7">
                  <c:v>3727716605758090</c:v>
                </c:pt>
                <c:pt idx="8">
                  <c:v>3012895865205410</c:v>
                </c:pt>
                <c:pt idx="9">
                  <c:v>2885927397229250</c:v>
                </c:pt>
                <c:pt idx="10">
                  <c:v>3209710483283170</c:v>
                </c:pt>
                <c:pt idx="11">
                  <c:v>3315146505565790</c:v>
                </c:pt>
                <c:pt idx="12">
                  <c:v>3448708028251520</c:v>
                </c:pt>
                <c:pt idx="13">
                  <c:v>3419580018847630</c:v>
                </c:pt>
                <c:pt idx="14">
                  <c:v>3535909166707010</c:v>
                </c:pt>
                <c:pt idx="15">
                  <c:v>3651738116128000</c:v>
                </c:pt>
                <c:pt idx="16">
                  <c:v>3799284157682680</c:v>
                </c:pt>
                <c:pt idx="17">
                  <c:v>3247798765730530</c:v>
                </c:pt>
                <c:pt idx="18">
                  <c:v>3243314098293190</c:v>
                </c:pt>
                <c:pt idx="19">
                  <c:v>3111073262910550</c:v>
                </c:pt>
                <c:pt idx="20">
                  <c:v>2973565112117350</c:v>
                </c:pt>
                <c:pt idx="21">
                  <c:v>3014623235379990</c:v>
                </c:pt>
                <c:pt idx="22">
                  <c:v>2815355463108400</c:v>
                </c:pt>
                <c:pt idx="23">
                  <c:v>3303989087053720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641792"/>
        <c:axId val="162643328"/>
      </c:barChart>
      <c:catAx>
        <c:axId val="162641792"/>
        <c:scaling>
          <c:orientation val="minMax"/>
        </c:scaling>
        <c:delete val="0"/>
        <c:axPos val="b"/>
        <c:majorTickMark val="out"/>
        <c:minorTickMark val="none"/>
        <c:tickLblPos val="nextTo"/>
        <c:crossAx val="162643328"/>
        <c:crosses val="autoZero"/>
        <c:auto val="1"/>
        <c:lblAlgn val="ctr"/>
        <c:lblOffset val="100"/>
        <c:noMultiLvlLbl val="0"/>
      </c:catAx>
      <c:valAx>
        <c:axId val="16264332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626417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Tabelle1!$B$76</c:f>
              <c:strCache>
                <c:ptCount val="1"/>
                <c:pt idx="0">
                  <c:v>Zeitstempel</c:v>
                </c:pt>
              </c:strCache>
            </c:strRef>
          </c:tx>
          <c:invertIfNegative val="0"/>
          <c:val>
            <c:numRef>
              <c:f>Tabelle1!$B$77:$B$100</c:f>
              <c:numCache>
                <c:formatCode>0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val>
        </c:ser>
        <c:ser>
          <c:idx val="1"/>
          <c:order val="1"/>
          <c:tx>
            <c:strRef>
              <c:f>Tabelle1!$C$76</c:f>
              <c:strCache>
                <c:ptCount val="1"/>
                <c:pt idx="0">
                  <c:v>Volume historical 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val>
            <c:numRef>
              <c:f>Tabelle1!$C$77:$C$100</c:f>
              <c:numCache>
                <c:formatCode>General</c:formatCode>
                <c:ptCount val="24"/>
                <c:pt idx="0">
                  <c:v>3076973193894370</c:v>
                </c:pt>
                <c:pt idx="1">
                  <c:v>3070390947253730</c:v>
                </c:pt>
                <c:pt idx="2">
                  <c:v>2614745781809460</c:v>
                </c:pt>
                <c:pt idx="3">
                  <c:v>2347589657259690</c:v>
                </c:pt>
                <c:pt idx="4">
                  <c:v>2469161483077290</c:v>
                </c:pt>
                <c:pt idx="5">
                  <c:v>2632680724571410</c:v>
                </c:pt>
                <c:pt idx="6">
                  <c:v>2560448303603550</c:v>
                </c:pt>
                <c:pt idx="7">
                  <c:v>1920268681240790</c:v>
                </c:pt>
                <c:pt idx="8">
                  <c:v>1877259617494880</c:v>
                </c:pt>
                <c:pt idx="9">
                  <c:v>1805955393590570</c:v>
                </c:pt>
                <c:pt idx="10">
                  <c:v>1906339301381090</c:v>
                </c:pt>
                <c:pt idx="11">
                  <c:v>1994733529899310</c:v>
                </c:pt>
                <c:pt idx="12">
                  <c:v>2137306425323910</c:v>
                </c:pt>
                <c:pt idx="13">
                  <c:v>2249958304943560</c:v>
                </c:pt>
                <c:pt idx="14">
                  <c:v>2407387861921330</c:v>
                </c:pt>
                <c:pt idx="15">
                  <c:v>2338692342429510</c:v>
                </c:pt>
                <c:pt idx="16">
                  <c:v>2453179717503120</c:v>
                </c:pt>
                <c:pt idx="17">
                  <c:v>2617954340121630</c:v>
                </c:pt>
                <c:pt idx="18">
                  <c:v>2480395108082760</c:v>
                </c:pt>
                <c:pt idx="19">
                  <c:v>2482318069233490</c:v>
                </c:pt>
                <c:pt idx="20">
                  <c:v>2816484681420900</c:v>
                </c:pt>
                <c:pt idx="21">
                  <c:v>3104462074188500</c:v>
                </c:pt>
                <c:pt idx="22">
                  <c:v>2914258016325840</c:v>
                </c:pt>
                <c:pt idx="23">
                  <c:v>3218619395931420</c:v>
                </c:pt>
              </c:numCache>
            </c:numRef>
          </c:val>
        </c:ser>
        <c:ser>
          <c:idx val="2"/>
          <c:order val="2"/>
          <c:tx>
            <c:strRef>
              <c:f>Tabelle1!$D$76</c:f>
              <c:strCache>
                <c:ptCount val="1"/>
                <c:pt idx="0">
                  <c:v>Volume import</c:v>
                </c:pt>
              </c:strCache>
            </c:strRef>
          </c:tx>
          <c:spPr>
            <a:solidFill>
              <a:srgbClr val="99FF33"/>
            </a:solidFill>
          </c:spPr>
          <c:invertIfNegative val="0"/>
          <c:val>
            <c:numRef>
              <c:f>Tabelle1!$D$77:$D$100</c:f>
              <c:numCache>
                <c:formatCode>General</c:formatCode>
                <c:ptCount val="24"/>
                <c:pt idx="0">
                  <c:v>3052046687237180</c:v>
                </c:pt>
                <c:pt idx="1">
                  <c:v>3041429465299610</c:v>
                </c:pt>
                <c:pt idx="2">
                  <c:v>2578176078292920</c:v>
                </c:pt>
                <c:pt idx="3">
                  <c:v>2304619110863530</c:v>
                </c:pt>
                <c:pt idx="4">
                  <c:v>2430493631891040</c:v>
                </c:pt>
                <c:pt idx="5">
                  <c:v>2593010063083730</c:v>
                </c:pt>
                <c:pt idx="6">
                  <c:v>2525095407659780</c:v>
                </c:pt>
                <c:pt idx="7">
                  <c:v>1893757876423810</c:v>
                </c:pt>
                <c:pt idx="8">
                  <c:v>1863816672017370</c:v>
                </c:pt>
                <c:pt idx="9">
                  <c:v>1799477365039040</c:v>
                </c:pt>
                <c:pt idx="10">
                  <c:v>1884812699020400</c:v>
                </c:pt>
                <c:pt idx="11">
                  <c:v>1972293801957260</c:v>
                </c:pt>
                <c:pt idx="12">
                  <c:v>2121116271408050</c:v>
                </c:pt>
                <c:pt idx="13">
                  <c:v>2225194048161290</c:v>
                </c:pt>
                <c:pt idx="14">
                  <c:v>2389973679118960</c:v>
                </c:pt>
                <c:pt idx="15">
                  <c:v>2314954278764360</c:v>
                </c:pt>
                <c:pt idx="16">
                  <c:v>2434737200166230</c:v>
                </c:pt>
                <c:pt idx="17">
                  <c:v>2577307361464700</c:v>
                </c:pt>
                <c:pt idx="18">
                  <c:v>2468489232994060</c:v>
                </c:pt>
                <c:pt idx="19">
                  <c:v>2446167378809570</c:v>
                </c:pt>
                <c:pt idx="20">
                  <c:v>2773343122410280</c:v>
                </c:pt>
                <c:pt idx="21">
                  <c:v>3056062151761500</c:v>
                </c:pt>
                <c:pt idx="22">
                  <c:v>2889482295807400</c:v>
                </c:pt>
                <c:pt idx="23">
                  <c:v>3205554465220800</c:v>
                </c:pt>
              </c:numCache>
            </c:numRef>
          </c:val>
        </c:ser>
        <c:ser>
          <c:idx val="3"/>
          <c:order val="3"/>
          <c:tx>
            <c:strRef>
              <c:f>Tabelle1!$E$76</c:f>
              <c:strCache>
                <c:ptCount val="1"/>
                <c:pt idx="0">
                  <c:v>Volume export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val>
            <c:numRef>
              <c:f>Tabelle1!$E$77:$E$100</c:f>
              <c:numCache>
                <c:formatCode>General</c:formatCode>
                <c:ptCount val="24"/>
                <c:pt idx="0">
                  <c:v>3089045683992840</c:v>
                </c:pt>
                <c:pt idx="1">
                  <c:v>3091310865886480</c:v>
                </c:pt>
                <c:pt idx="2">
                  <c:v>2654186507779900</c:v>
                </c:pt>
                <c:pt idx="3">
                  <c:v>2387249766909720</c:v>
                </c:pt>
                <c:pt idx="4">
                  <c:v>2501026119443850</c:v>
                </c:pt>
                <c:pt idx="5">
                  <c:v>2662417353166990</c:v>
                </c:pt>
                <c:pt idx="6">
                  <c:v>2595562567097200</c:v>
                </c:pt>
                <c:pt idx="7">
                  <c:v>1949702489301040</c:v>
                </c:pt>
                <c:pt idx="8">
                  <c:v>1890436762153330</c:v>
                </c:pt>
                <c:pt idx="9">
                  <c:v>1813136166387160</c:v>
                </c:pt>
                <c:pt idx="10">
                  <c:v>1925119389842410</c:v>
                </c:pt>
                <c:pt idx="11">
                  <c:v>2016718644246480</c:v>
                </c:pt>
                <c:pt idx="12">
                  <c:v>2152391778986930</c:v>
                </c:pt>
                <c:pt idx="13">
                  <c:v>2273971685019290</c:v>
                </c:pt>
                <c:pt idx="14">
                  <c:v>2421804224830980</c:v>
                </c:pt>
                <c:pt idx="15">
                  <c:v>2358024789705160</c:v>
                </c:pt>
                <c:pt idx="16">
                  <c:v>2465493522454330</c:v>
                </c:pt>
                <c:pt idx="17">
                  <c:v>2656043733900750</c:v>
                </c:pt>
                <c:pt idx="18">
                  <c:v>2493686173417710</c:v>
                </c:pt>
                <c:pt idx="19">
                  <c:v>2510505236006020</c:v>
                </c:pt>
                <c:pt idx="20">
                  <c:v>2838396307502900</c:v>
                </c:pt>
                <c:pt idx="21">
                  <c:v>3128312199958010</c:v>
                </c:pt>
                <c:pt idx="22">
                  <c:v>2921298315481890</c:v>
                </c:pt>
                <c:pt idx="23">
                  <c:v>3228550507479770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862592"/>
        <c:axId val="162864128"/>
      </c:barChart>
      <c:catAx>
        <c:axId val="162862592"/>
        <c:scaling>
          <c:orientation val="minMax"/>
        </c:scaling>
        <c:delete val="0"/>
        <c:axPos val="b"/>
        <c:majorTickMark val="out"/>
        <c:minorTickMark val="none"/>
        <c:tickLblPos val="nextTo"/>
        <c:crossAx val="162864128"/>
        <c:crosses val="autoZero"/>
        <c:auto val="1"/>
        <c:lblAlgn val="ctr"/>
        <c:lblOffset val="100"/>
        <c:noMultiLvlLbl val="0"/>
      </c:catAx>
      <c:valAx>
        <c:axId val="16286412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628625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Tabelle1!$B$126</c:f>
              <c:strCache>
                <c:ptCount val="1"/>
                <c:pt idx="0">
                  <c:v>Zeitstempel</c:v>
                </c:pt>
              </c:strCache>
            </c:strRef>
          </c:tx>
          <c:invertIfNegative val="0"/>
          <c:val>
            <c:numRef>
              <c:f>Tabelle1!$B$127:$B$150</c:f>
              <c:numCache>
                <c:formatCode>0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val>
        </c:ser>
        <c:ser>
          <c:idx val="1"/>
          <c:order val="1"/>
          <c:tx>
            <c:strRef>
              <c:f>Tabelle1!$C$126</c:f>
              <c:strCache>
                <c:ptCount val="1"/>
                <c:pt idx="0">
                  <c:v>Volume historical 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val>
            <c:numRef>
              <c:f>Tabelle1!$C$127:$C$150</c:f>
              <c:numCache>
                <c:formatCode>General</c:formatCode>
                <c:ptCount val="24"/>
                <c:pt idx="0">
                  <c:v>2267031667905400</c:v>
                </c:pt>
                <c:pt idx="1">
                  <c:v>2217890121702790</c:v>
                </c:pt>
                <c:pt idx="2">
                  <c:v>2417082217590810</c:v>
                </c:pt>
                <c:pt idx="3">
                  <c:v>2656346393012660</c:v>
                </c:pt>
                <c:pt idx="4">
                  <c:v>2199978220136600</c:v>
                </c:pt>
                <c:pt idx="5">
                  <c:v>2319028953030300</c:v>
                </c:pt>
                <c:pt idx="6">
                  <c:v>2259199516089080</c:v>
                </c:pt>
                <c:pt idx="7">
                  <c:v>2298575948827760</c:v>
                </c:pt>
                <c:pt idx="8">
                  <c:v>2183451932291860</c:v>
                </c:pt>
                <c:pt idx="9">
                  <c:v>2685433811952500</c:v>
                </c:pt>
                <c:pt idx="10">
                  <c:v>2712218896773860</c:v>
                </c:pt>
                <c:pt idx="11">
                  <c:v>2809113695993300</c:v>
                </c:pt>
                <c:pt idx="12">
                  <c:v>2756028272647230</c:v>
                </c:pt>
                <c:pt idx="13">
                  <c:v>2733425094379980</c:v>
                </c:pt>
                <c:pt idx="14">
                  <c:v>2821624308076070</c:v>
                </c:pt>
                <c:pt idx="15">
                  <c:v>2632794888836590</c:v>
                </c:pt>
                <c:pt idx="16">
                  <c:v>2572077317622820</c:v>
                </c:pt>
                <c:pt idx="17">
                  <c:v>2524636682834460</c:v>
                </c:pt>
                <c:pt idx="18">
                  <c:v>2630283855105220</c:v>
                </c:pt>
                <c:pt idx="19">
                  <c:v>2620815608068860</c:v>
                </c:pt>
                <c:pt idx="20">
                  <c:v>2592274646740510</c:v>
                </c:pt>
                <c:pt idx="21">
                  <c:v>3460635127420190</c:v>
                </c:pt>
                <c:pt idx="22">
                  <c:v>3368409980112790</c:v>
                </c:pt>
                <c:pt idx="23">
                  <c:v>3564821573965630</c:v>
                </c:pt>
              </c:numCache>
            </c:numRef>
          </c:val>
        </c:ser>
        <c:ser>
          <c:idx val="2"/>
          <c:order val="2"/>
          <c:tx>
            <c:strRef>
              <c:f>Tabelle1!$D$126</c:f>
              <c:strCache>
                <c:ptCount val="1"/>
                <c:pt idx="0">
                  <c:v>Volume import</c:v>
                </c:pt>
              </c:strCache>
            </c:strRef>
          </c:tx>
          <c:spPr>
            <a:solidFill>
              <a:srgbClr val="99FF33"/>
            </a:solidFill>
          </c:spPr>
          <c:invertIfNegative val="0"/>
          <c:val>
            <c:numRef>
              <c:f>Tabelle1!$D$127:$D$150</c:f>
              <c:numCache>
                <c:formatCode>General</c:formatCode>
                <c:ptCount val="24"/>
                <c:pt idx="0">
                  <c:v>2345804052468940</c:v>
                </c:pt>
                <c:pt idx="1">
                  <c:v>2252723475081040</c:v>
                </c:pt>
                <c:pt idx="2">
                  <c:v>2452552851010880</c:v>
                </c:pt>
                <c:pt idx="3">
                  <c:v>2680140615323440</c:v>
                </c:pt>
                <c:pt idx="4">
                  <c:v>2249104412295040</c:v>
                </c:pt>
                <c:pt idx="5">
                  <c:v>2337632500543280</c:v>
                </c:pt>
                <c:pt idx="6">
                  <c:v>2310229805419940</c:v>
                </c:pt>
                <c:pt idx="7">
                  <c:v>2331139875423870</c:v>
                </c:pt>
                <c:pt idx="8">
                  <c:v>2224886815608280</c:v>
                </c:pt>
                <c:pt idx="9">
                  <c:v>2730666102180430</c:v>
                </c:pt>
                <c:pt idx="10">
                  <c:v>2753960173059920</c:v>
                </c:pt>
                <c:pt idx="11">
                  <c:v>2851890958437670</c:v>
                </c:pt>
                <c:pt idx="12">
                  <c:v>2805099109956970</c:v>
                </c:pt>
                <c:pt idx="13">
                  <c:v>2778500293044410</c:v>
                </c:pt>
                <c:pt idx="14">
                  <c:v>2863422580258760</c:v>
                </c:pt>
                <c:pt idx="15">
                  <c:v>2654965174697650</c:v>
                </c:pt>
                <c:pt idx="16">
                  <c:v>2616728555324010</c:v>
                </c:pt>
                <c:pt idx="17">
                  <c:v>2561989925314210</c:v>
                </c:pt>
                <c:pt idx="18">
                  <c:v>2707927355175350</c:v>
                </c:pt>
                <c:pt idx="19">
                  <c:v>2695236753237810</c:v>
                </c:pt>
                <c:pt idx="20">
                  <c:v>2621866539003670</c:v>
                </c:pt>
                <c:pt idx="21">
                  <c:v>3516009740130860</c:v>
                </c:pt>
                <c:pt idx="22">
                  <c:v>3421346622227840</c:v>
                </c:pt>
                <c:pt idx="23">
                  <c:v>3611717393998580</c:v>
                </c:pt>
              </c:numCache>
            </c:numRef>
          </c:val>
        </c:ser>
        <c:ser>
          <c:idx val="3"/>
          <c:order val="3"/>
          <c:tx>
            <c:strRef>
              <c:f>Tabelle1!$E$126</c:f>
              <c:strCache>
                <c:ptCount val="1"/>
                <c:pt idx="0">
                  <c:v>Volume export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val>
            <c:numRef>
              <c:f>Tabelle1!$E$127:$E$150</c:f>
              <c:numCache>
                <c:formatCode>General</c:formatCode>
                <c:ptCount val="24"/>
                <c:pt idx="0">
                  <c:v>2189259488198160</c:v>
                </c:pt>
                <c:pt idx="1">
                  <c:v>2174850545547390</c:v>
                </c:pt>
                <c:pt idx="2">
                  <c:v>2380284937199840</c:v>
                </c:pt>
                <c:pt idx="3">
                  <c:v>2622699679036840</c:v>
                </c:pt>
                <c:pt idx="4">
                  <c:v>2162237787284330</c:v>
                </c:pt>
                <c:pt idx="5">
                  <c:v>2303903198844340</c:v>
                </c:pt>
                <c:pt idx="6">
                  <c:v>2228497587122190</c:v>
                </c:pt>
                <c:pt idx="7">
                  <c:v>2264766950639690</c:v>
                </c:pt>
                <c:pt idx="8">
                  <c:v>2166065153550720</c:v>
                </c:pt>
                <c:pt idx="9">
                  <c:v>2641857740675340</c:v>
                </c:pt>
                <c:pt idx="10">
                  <c:v>2663389156226250</c:v>
                </c:pt>
                <c:pt idx="11">
                  <c:v>2755403513255900</c:v>
                </c:pt>
                <c:pt idx="12">
                  <c:v>2693884249879450</c:v>
                </c:pt>
                <c:pt idx="13">
                  <c:v>2675425484617250</c:v>
                </c:pt>
                <c:pt idx="14">
                  <c:v>2766333648090570</c:v>
                </c:pt>
                <c:pt idx="15">
                  <c:v>2593715292076960</c:v>
                </c:pt>
                <c:pt idx="16">
                  <c:v>2519385803724730</c:v>
                </c:pt>
                <c:pt idx="17">
                  <c:v>2480057749555310</c:v>
                </c:pt>
                <c:pt idx="18">
                  <c:v>2546773777843930</c:v>
                </c:pt>
                <c:pt idx="19">
                  <c:v>2548310002122980</c:v>
                </c:pt>
                <c:pt idx="20">
                  <c:v>2550980807835870</c:v>
                </c:pt>
                <c:pt idx="21">
                  <c:v>3389406365794940</c:v>
                </c:pt>
                <c:pt idx="22">
                  <c:v>3316073132245890</c:v>
                </c:pt>
                <c:pt idx="23">
                  <c:v>3514514741945760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5897728"/>
        <c:axId val="165899264"/>
        <c:axId val="0"/>
      </c:bar3DChart>
      <c:catAx>
        <c:axId val="165897728"/>
        <c:scaling>
          <c:orientation val="minMax"/>
        </c:scaling>
        <c:delete val="0"/>
        <c:axPos val="b"/>
        <c:majorTickMark val="out"/>
        <c:minorTickMark val="none"/>
        <c:tickLblPos val="nextTo"/>
        <c:crossAx val="165899264"/>
        <c:crosses val="autoZero"/>
        <c:auto val="1"/>
        <c:lblAlgn val="ctr"/>
        <c:lblOffset val="100"/>
        <c:noMultiLvlLbl val="0"/>
      </c:catAx>
      <c:valAx>
        <c:axId val="16589926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658977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Tabelle1!$B$101</c:f>
              <c:strCache>
                <c:ptCount val="1"/>
                <c:pt idx="0">
                  <c:v>Zeitstempel</c:v>
                </c:pt>
              </c:strCache>
            </c:strRef>
          </c:tx>
          <c:invertIfNegative val="0"/>
          <c:val>
            <c:numRef>
              <c:f>Tabelle1!$B$102:$B$125</c:f>
              <c:numCache>
                <c:formatCode>0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val>
        </c:ser>
        <c:ser>
          <c:idx val="1"/>
          <c:order val="1"/>
          <c:tx>
            <c:strRef>
              <c:f>Tabelle1!$C$101</c:f>
              <c:strCache>
                <c:ptCount val="1"/>
                <c:pt idx="0">
                  <c:v>Volume historical 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val>
            <c:numRef>
              <c:f>Tabelle1!$C$102:$C$125</c:f>
              <c:numCache>
                <c:formatCode>General</c:formatCode>
                <c:ptCount val="24"/>
                <c:pt idx="0">
                  <c:v>2955422240984320</c:v>
                </c:pt>
                <c:pt idx="1">
                  <c:v>2637920658077680</c:v>
                </c:pt>
                <c:pt idx="2">
                  <c:v>2495941719180190</c:v>
                </c:pt>
                <c:pt idx="3">
                  <c:v>2314871878308690</c:v>
                </c:pt>
                <c:pt idx="4">
                  <c:v>2128774720272250</c:v>
                </c:pt>
                <c:pt idx="5">
                  <c:v>2024718359176740</c:v>
                </c:pt>
                <c:pt idx="6">
                  <c:v>2250218980322180</c:v>
                </c:pt>
                <c:pt idx="7">
                  <c:v>1623732706496860</c:v>
                </c:pt>
                <c:pt idx="8">
                  <c:v>1347087876115340</c:v>
                </c:pt>
                <c:pt idx="9">
                  <c:v>1080620988834960</c:v>
                </c:pt>
                <c:pt idx="10">
                  <c:v>1020849717414250</c:v>
                </c:pt>
                <c:pt idx="11">
                  <c:v>986433184553270</c:v>
                </c:pt>
                <c:pt idx="12">
                  <c:v>1000019380292300</c:v>
                </c:pt>
                <c:pt idx="13">
                  <c:v>1017872355913550</c:v>
                </c:pt>
                <c:pt idx="14">
                  <c:v>1013480875156850</c:v>
                </c:pt>
                <c:pt idx="15">
                  <c:v>1255285184812310</c:v>
                </c:pt>
                <c:pt idx="16">
                  <c:v>1253823550299800</c:v>
                </c:pt>
                <c:pt idx="17">
                  <c:v>1235348117356240</c:v>
                </c:pt>
                <c:pt idx="18">
                  <c:v>1257526026307830</c:v>
                </c:pt>
                <c:pt idx="19">
                  <c:v>1328262426955520</c:v>
                </c:pt>
                <c:pt idx="20">
                  <c:v>1721763814002300</c:v>
                </c:pt>
                <c:pt idx="21">
                  <c:v>1730943406234420</c:v>
                </c:pt>
                <c:pt idx="22">
                  <c:v>1717497687986750</c:v>
                </c:pt>
                <c:pt idx="23">
                  <c:v>1829409633207400</c:v>
                </c:pt>
              </c:numCache>
            </c:numRef>
          </c:val>
        </c:ser>
        <c:ser>
          <c:idx val="2"/>
          <c:order val="2"/>
          <c:tx>
            <c:strRef>
              <c:f>Tabelle1!$D$101</c:f>
              <c:strCache>
                <c:ptCount val="1"/>
                <c:pt idx="0">
                  <c:v>Volume import</c:v>
                </c:pt>
              </c:strCache>
            </c:strRef>
          </c:tx>
          <c:spPr>
            <a:solidFill>
              <a:srgbClr val="99FF33"/>
            </a:solidFill>
          </c:spPr>
          <c:invertIfNegative val="0"/>
          <c:val>
            <c:numRef>
              <c:f>Tabelle1!$D$102:$D$125</c:f>
              <c:numCache>
                <c:formatCode>General</c:formatCode>
                <c:ptCount val="24"/>
                <c:pt idx="0">
                  <c:v>3007555601429870</c:v>
                </c:pt>
                <c:pt idx="1">
                  <c:v>2664107237388320</c:v>
                </c:pt>
                <c:pt idx="2">
                  <c:v>2516921200436290</c:v>
                </c:pt>
                <c:pt idx="3">
                  <c:v>2350090381447850</c:v>
                </c:pt>
                <c:pt idx="4">
                  <c:v>2175525957342910</c:v>
                </c:pt>
                <c:pt idx="5">
                  <c:v>2086597138150030</c:v>
                </c:pt>
                <c:pt idx="6">
                  <c:v>2271494376835780</c:v>
                </c:pt>
                <c:pt idx="7">
                  <c:v>1688996644653890</c:v>
                </c:pt>
                <c:pt idx="8">
                  <c:v>1376191079402570</c:v>
                </c:pt>
                <c:pt idx="9">
                  <c:v>1115773413664650</c:v>
                </c:pt>
                <c:pt idx="10">
                  <c:v>1064423598461560</c:v>
                </c:pt>
                <c:pt idx="11">
                  <c:v>1045078820413280</c:v>
                </c:pt>
                <c:pt idx="12">
                  <c:v>1065404922262800</c:v>
                </c:pt>
                <c:pt idx="13">
                  <c:v>1089794512592290</c:v>
                </c:pt>
                <c:pt idx="14">
                  <c:v>1110289555200700</c:v>
                </c:pt>
                <c:pt idx="15">
                  <c:v>1399794490505080</c:v>
                </c:pt>
                <c:pt idx="16">
                  <c:v>1377247193211870</c:v>
                </c:pt>
                <c:pt idx="17">
                  <c:v>1274263074772100</c:v>
                </c:pt>
                <c:pt idx="18">
                  <c:v>1254847002447430</c:v>
                </c:pt>
                <c:pt idx="19">
                  <c:v>1377078836685690</c:v>
                </c:pt>
                <c:pt idx="20">
                  <c:v>1750440828666650</c:v>
                </c:pt>
                <c:pt idx="21">
                  <c:v>1763591546001560</c:v>
                </c:pt>
                <c:pt idx="22">
                  <c:v>1776944165158640</c:v>
                </c:pt>
                <c:pt idx="23">
                  <c:v>1961379676400700</c:v>
                </c:pt>
              </c:numCache>
            </c:numRef>
          </c:val>
        </c:ser>
        <c:ser>
          <c:idx val="3"/>
          <c:order val="3"/>
          <c:tx>
            <c:strRef>
              <c:f>Tabelle1!$E$101</c:f>
              <c:strCache>
                <c:ptCount val="1"/>
                <c:pt idx="0">
                  <c:v>Volume export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val>
            <c:numRef>
              <c:f>Tabelle1!$E$102:$E$125</c:f>
              <c:numCache>
                <c:formatCode>General</c:formatCode>
                <c:ptCount val="24"/>
                <c:pt idx="0">
                  <c:v>2899301014025850</c:v>
                </c:pt>
                <c:pt idx="1">
                  <c:v>2608525181662940</c:v>
                </c:pt>
                <c:pt idx="2">
                  <c:v>2468700147682050</c:v>
                </c:pt>
                <c:pt idx="3">
                  <c:v>2271971136970550</c:v>
                </c:pt>
                <c:pt idx="4">
                  <c:v>2078171798837860</c:v>
                </c:pt>
                <c:pt idx="5">
                  <c:v>1965732011194100</c:v>
                </c:pt>
                <c:pt idx="6">
                  <c:v>2227403298330040</c:v>
                </c:pt>
                <c:pt idx="7">
                  <c:v>1591704710353550</c:v>
                </c:pt>
                <c:pt idx="8">
                  <c:v>1321172630185080</c:v>
                </c:pt>
                <c:pt idx="9">
                  <c:v>1044603315485490</c:v>
                </c:pt>
                <c:pt idx="10">
                  <c:v>986136694363142</c:v>
                </c:pt>
                <c:pt idx="11">
                  <c:v>943331297383903</c:v>
                </c:pt>
                <c:pt idx="12">
                  <c:v>960120555321776</c:v>
                </c:pt>
                <c:pt idx="13">
                  <c:v>971861469593674</c:v>
                </c:pt>
                <c:pt idx="14">
                  <c:v>953250068662056</c:v>
                </c:pt>
                <c:pt idx="15">
                  <c:v>1154314666576200</c:v>
                </c:pt>
                <c:pt idx="16">
                  <c:v>1174717171125040</c:v>
                </c:pt>
                <c:pt idx="17">
                  <c:v>1219251161400030</c:v>
                </c:pt>
                <c:pt idx="18">
                  <c:v>1258808063001600</c:v>
                </c:pt>
                <c:pt idx="19">
                  <c:v>1337677373645010</c:v>
                </c:pt>
                <c:pt idx="20">
                  <c:v>1732182996893920</c:v>
                </c:pt>
                <c:pt idx="21">
                  <c:v>1704800730057160</c:v>
                </c:pt>
                <c:pt idx="22">
                  <c:v>1681451988861130</c:v>
                </c:pt>
                <c:pt idx="23">
                  <c:v>1754798532193300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930112"/>
        <c:axId val="165931648"/>
      </c:barChart>
      <c:catAx>
        <c:axId val="165930112"/>
        <c:scaling>
          <c:orientation val="minMax"/>
        </c:scaling>
        <c:delete val="0"/>
        <c:axPos val="b"/>
        <c:majorTickMark val="out"/>
        <c:minorTickMark val="none"/>
        <c:tickLblPos val="nextTo"/>
        <c:crossAx val="165931648"/>
        <c:crosses val="autoZero"/>
        <c:auto val="1"/>
        <c:lblAlgn val="ctr"/>
        <c:lblOffset val="100"/>
        <c:noMultiLvlLbl val="0"/>
      </c:catAx>
      <c:valAx>
        <c:axId val="16593164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659301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236219</xdr:colOff>
      <xdr:row>0</xdr:row>
      <xdr:rowOff>62865</xdr:rowOff>
    </xdr:from>
    <xdr:to>
      <xdr:col>17</xdr:col>
      <xdr:colOff>693419</xdr:colOff>
      <xdr:row>24</xdr:row>
      <xdr:rowOff>28575</xdr:rowOff>
    </xdr:to>
    <xdr:graphicFrame macro="">
      <xdr:nvGraphicFramePr>
        <xdr:cNvPr id="8" name="Diagram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304800</xdr:colOff>
      <xdr:row>25</xdr:row>
      <xdr:rowOff>22860</xdr:rowOff>
    </xdr:from>
    <xdr:to>
      <xdr:col>17</xdr:col>
      <xdr:colOff>660400</xdr:colOff>
      <xdr:row>49</xdr:row>
      <xdr:rowOff>111760</xdr:rowOff>
    </xdr:to>
    <xdr:graphicFrame macro="">
      <xdr:nvGraphicFramePr>
        <xdr:cNvPr id="10" name="Diagramm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269874</xdr:colOff>
      <xdr:row>151</xdr:row>
      <xdr:rowOff>53974</xdr:rowOff>
    </xdr:from>
    <xdr:to>
      <xdr:col>17</xdr:col>
      <xdr:colOff>203199</xdr:colOff>
      <xdr:row>175</xdr:row>
      <xdr:rowOff>63499</xdr:rowOff>
    </xdr:to>
    <xdr:graphicFrame macro="">
      <xdr:nvGraphicFramePr>
        <xdr:cNvPr id="13" name="Diagramm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333374</xdr:colOff>
      <xdr:row>50</xdr:row>
      <xdr:rowOff>30480</xdr:rowOff>
    </xdr:from>
    <xdr:to>
      <xdr:col>17</xdr:col>
      <xdr:colOff>731519</xdr:colOff>
      <xdr:row>74</xdr:row>
      <xdr:rowOff>123825</xdr:rowOff>
    </xdr:to>
    <xdr:graphicFrame macro="">
      <xdr:nvGraphicFramePr>
        <xdr:cNvPr id="14" name="Diagramm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333375</xdr:colOff>
      <xdr:row>75</xdr:row>
      <xdr:rowOff>19050</xdr:rowOff>
    </xdr:from>
    <xdr:to>
      <xdr:col>17</xdr:col>
      <xdr:colOff>752475</xdr:colOff>
      <xdr:row>99</xdr:row>
      <xdr:rowOff>133350</xdr:rowOff>
    </xdr:to>
    <xdr:graphicFrame macro="">
      <xdr:nvGraphicFramePr>
        <xdr:cNvPr id="15" name="Diagramm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390525</xdr:colOff>
      <xdr:row>125</xdr:row>
      <xdr:rowOff>152400</xdr:rowOff>
    </xdr:from>
    <xdr:to>
      <xdr:col>17</xdr:col>
      <xdr:colOff>133350</xdr:colOff>
      <xdr:row>150</xdr:row>
      <xdr:rowOff>38099</xdr:rowOff>
    </xdr:to>
    <xdr:graphicFrame macro="">
      <xdr:nvGraphicFramePr>
        <xdr:cNvPr id="16" name="Diagramm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352425</xdr:colOff>
      <xdr:row>100</xdr:row>
      <xdr:rowOff>57150</xdr:rowOff>
    </xdr:from>
    <xdr:to>
      <xdr:col>18</xdr:col>
      <xdr:colOff>0</xdr:colOff>
      <xdr:row>125</xdr:row>
      <xdr:rowOff>114300</xdr:rowOff>
    </xdr:to>
    <xdr:graphicFrame macro="">
      <xdr:nvGraphicFramePr>
        <xdr:cNvPr id="17" name="Diagramm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9"/>
  <sheetViews>
    <sheetView tabSelected="1" workbookViewId="0">
      <selection activeCell="H13" sqref="H13"/>
    </sheetView>
  </sheetViews>
  <sheetFormatPr baseColWidth="10" defaultColWidth="8.88671875" defaultRowHeight="14.4" x14ac:dyDescent="0.3"/>
  <cols>
    <col min="1" max="1" width="21.5546875" customWidth="1"/>
    <col min="2" max="2" width="27.5546875" customWidth="1"/>
    <col min="3" max="3" width="19.5546875" bestFit="1" customWidth="1"/>
  </cols>
  <sheetData>
    <row r="1" spans="1:3" x14ac:dyDescent="0.3">
      <c r="A1" s="1" t="s">
        <v>1</v>
      </c>
      <c r="B1" s="1" t="s">
        <v>2</v>
      </c>
      <c r="C1" s="18" t="s">
        <v>0</v>
      </c>
    </row>
    <row r="2" spans="1:3" x14ac:dyDescent="0.3">
      <c r="A2" s="19">
        <v>44036.916666666657</v>
      </c>
      <c r="B2" s="19">
        <f xml:space="preserve"> A2+2/24</f>
        <v>44036.999999999993</v>
      </c>
      <c r="C2" s="11">
        <v>5506327336129520</v>
      </c>
    </row>
    <row r="3" spans="1:3" x14ac:dyDescent="0.3">
      <c r="A3" s="2">
        <v>44036.958333333343</v>
      </c>
      <c r="B3" s="19">
        <f t="shared" ref="B3:B67" si="0" xml:space="preserve"> A3+2/24</f>
        <v>44037.041666666679</v>
      </c>
      <c r="C3" s="11">
        <v>5449753055866940</v>
      </c>
    </row>
    <row r="4" spans="1:3" x14ac:dyDescent="0.3">
      <c r="A4" s="2">
        <v>44037</v>
      </c>
      <c r="B4" s="19">
        <f t="shared" si="0"/>
        <v>44037.083333333336</v>
      </c>
      <c r="C4" s="11">
        <v>5729877314745070</v>
      </c>
    </row>
    <row r="5" spans="1:3" x14ac:dyDescent="0.3">
      <c r="A5" s="2">
        <v>44037.041666666657</v>
      </c>
      <c r="B5" s="19">
        <f t="shared" si="0"/>
        <v>44037.124999999993</v>
      </c>
      <c r="C5" s="11">
        <v>5700202334053460</v>
      </c>
    </row>
    <row r="6" spans="1:3" x14ac:dyDescent="0.3">
      <c r="A6" s="2">
        <v>44037.083333333343</v>
      </c>
      <c r="B6" s="19">
        <f t="shared" si="0"/>
        <v>44037.166666666679</v>
      </c>
      <c r="C6" s="11">
        <v>5672778798503020</v>
      </c>
    </row>
    <row r="7" spans="1:3" x14ac:dyDescent="0.3">
      <c r="A7" s="2">
        <v>44037.125</v>
      </c>
      <c r="B7" s="19">
        <f t="shared" si="0"/>
        <v>44037.208333333336</v>
      </c>
      <c r="C7" s="11">
        <v>5529091984759150</v>
      </c>
    </row>
    <row r="8" spans="1:3" x14ac:dyDescent="0.3">
      <c r="A8" s="2">
        <v>44037.166666666657</v>
      </c>
      <c r="B8" s="19">
        <f t="shared" si="0"/>
        <v>44037.249999999993</v>
      </c>
      <c r="C8" s="11">
        <v>5755523255515780</v>
      </c>
    </row>
    <row r="9" spans="1:3" x14ac:dyDescent="0.3">
      <c r="A9" s="2">
        <v>44037.208333333343</v>
      </c>
      <c r="B9" s="19">
        <f t="shared" si="0"/>
        <v>44037.291666666679</v>
      </c>
      <c r="C9" s="11">
        <v>5711741370824580</v>
      </c>
    </row>
    <row r="10" spans="1:3" x14ac:dyDescent="0.3">
      <c r="A10" s="2">
        <v>44037.25</v>
      </c>
      <c r="B10" s="19">
        <f t="shared" si="0"/>
        <v>44037.333333333336</v>
      </c>
      <c r="C10" s="11">
        <v>5871468621222500</v>
      </c>
    </row>
    <row r="11" spans="1:3" x14ac:dyDescent="0.3">
      <c r="A11" s="2">
        <v>44037.291666666657</v>
      </c>
      <c r="B11" s="19">
        <f t="shared" si="0"/>
        <v>44037.374999999993</v>
      </c>
      <c r="C11" s="11">
        <v>5376437581627100</v>
      </c>
    </row>
    <row r="12" spans="1:3" x14ac:dyDescent="0.3">
      <c r="A12" s="2">
        <v>44037.333333333343</v>
      </c>
      <c r="B12" s="19">
        <f t="shared" si="0"/>
        <v>44037.416666666679</v>
      </c>
      <c r="C12" s="11">
        <v>5057294468456280</v>
      </c>
    </row>
    <row r="13" spans="1:3" x14ac:dyDescent="0.3">
      <c r="A13" s="2">
        <v>44037.375</v>
      </c>
      <c r="B13" s="19">
        <f t="shared" si="0"/>
        <v>44037.458333333336</v>
      </c>
      <c r="C13" s="11">
        <v>4708595617495010</v>
      </c>
    </row>
    <row r="14" spans="1:3" x14ac:dyDescent="0.3">
      <c r="A14" s="2">
        <v>44037.416666666657</v>
      </c>
      <c r="B14" s="19">
        <f t="shared" si="0"/>
        <v>44037.499999999993</v>
      </c>
      <c r="C14" s="11">
        <v>5476597522966160</v>
      </c>
    </row>
    <row r="15" spans="1:3" x14ac:dyDescent="0.3">
      <c r="A15" s="2">
        <v>44037.458333333343</v>
      </c>
      <c r="B15" s="19">
        <f t="shared" si="0"/>
        <v>44037.541666666679</v>
      </c>
      <c r="C15" s="11">
        <v>4832079647805610</v>
      </c>
    </row>
    <row r="16" spans="1:3" x14ac:dyDescent="0.3">
      <c r="A16" s="2">
        <v>44037.5</v>
      </c>
      <c r="B16" s="19">
        <f t="shared" si="0"/>
        <v>44037.583333333336</v>
      </c>
      <c r="C16" s="11">
        <v>5180973108179690</v>
      </c>
    </row>
    <row r="17" spans="1:3" x14ac:dyDescent="0.3">
      <c r="A17" s="2">
        <v>44037.541666666657</v>
      </c>
      <c r="B17" s="19">
        <f t="shared" si="0"/>
        <v>44037.624999999993</v>
      </c>
      <c r="C17" s="11">
        <v>4544525702657000</v>
      </c>
    </row>
    <row r="18" spans="1:3" x14ac:dyDescent="0.3">
      <c r="A18" s="2">
        <v>44037.583333333343</v>
      </c>
      <c r="B18" s="19">
        <f t="shared" si="0"/>
        <v>44037.666666666679</v>
      </c>
      <c r="C18" s="11">
        <v>5018978772465040</v>
      </c>
    </row>
    <row r="19" spans="1:3" x14ac:dyDescent="0.3">
      <c r="A19" s="2">
        <v>44037.625</v>
      </c>
      <c r="B19" s="19">
        <f t="shared" si="0"/>
        <v>44037.708333333336</v>
      </c>
      <c r="C19" s="11">
        <v>5122973091099950</v>
      </c>
    </row>
    <row r="20" spans="1:3" x14ac:dyDescent="0.3">
      <c r="A20" s="2">
        <v>44037.666666666657</v>
      </c>
      <c r="B20" s="19">
        <f t="shared" si="0"/>
        <v>44037.749999999993</v>
      </c>
      <c r="C20" s="11">
        <v>5682406688026660</v>
      </c>
    </row>
    <row r="21" spans="1:3" x14ac:dyDescent="0.3">
      <c r="A21" s="2">
        <v>44037.708333333343</v>
      </c>
      <c r="B21" s="19">
        <f t="shared" si="0"/>
        <v>44037.791666666679</v>
      </c>
      <c r="C21" s="11">
        <v>5331217655602270</v>
      </c>
    </row>
    <row r="22" spans="1:3" x14ac:dyDescent="0.3">
      <c r="A22" s="2">
        <v>44037.75</v>
      </c>
      <c r="B22" s="19">
        <f t="shared" si="0"/>
        <v>44037.833333333336</v>
      </c>
      <c r="C22" s="11">
        <v>4768623504306350</v>
      </c>
    </row>
    <row r="23" spans="1:3" x14ac:dyDescent="0.3">
      <c r="A23" s="2">
        <v>44037.791666666657</v>
      </c>
      <c r="B23" s="19">
        <f t="shared" si="0"/>
        <v>44037.874999999993</v>
      </c>
      <c r="C23" s="11">
        <v>4859224325780170</v>
      </c>
    </row>
    <row r="24" spans="1:3" x14ac:dyDescent="0.3">
      <c r="A24" s="2">
        <v>44037.833333333343</v>
      </c>
      <c r="B24" s="19">
        <f t="shared" si="0"/>
        <v>44037.916666666679</v>
      </c>
      <c r="C24" s="11">
        <v>4673363883071540</v>
      </c>
    </row>
    <row r="25" spans="1:3" x14ac:dyDescent="0.3">
      <c r="A25" s="2">
        <v>44037.875</v>
      </c>
      <c r="B25" s="19">
        <f t="shared" si="0"/>
        <v>44037.958333333336</v>
      </c>
      <c r="C25" s="11">
        <v>4401680073649640</v>
      </c>
    </row>
    <row r="26" spans="1:3" x14ac:dyDescent="0.3">
      <c r="A26" s="4">
        <v>44040.916666666657</v>
      </c>
      <c r="B26" s="19">
        <f t="shared" si="0"/>
        <v>44040.999999999993</v>
      </c>
      <c r="C26" s="11">
        <v>3515084087855210</v>
      </c>
    </row>
    <row r="27" spans="1:3" x14ac:dyDescent="0.3">
      <c r="A27" s="4">
        <v>44040.958333333343</v>
      </c>
      <c r="B27" s="19">
        <f t="shared" si="0"/>
        <v>44041.041666666679</v>
      </c>
      <c r="C27" s="11">
        <v>2822937269052890</v>
      </c>
    </row>
    <row r="28" spans="1:3" x14ac:dyDescent="0.3">
      <c r="A28" s="4">
        <v>44041</v>
      </c>
      <c r="B28" s="19">
        <f t="shared" si="0"/>
        <v>44041.083333333336</v>
      </c>
      <c r="C28" s="11">
        <v>2875591646134740</v>
      </c>
    </row>
    <row r="29" spans="1:3" x14ac:dyDescent="0.3">
      <c r="A29" s="4">
        <v>44041.041666666657</v>
      </c>
      <c r="B29" s="19">
        <f t="shared" si="0"/>
        <v>44041.124999999993</v>
      </c>
      <c r="C29" s="11">
        <v>2454135021161940</v>
      </c>
    </row>
    <row r="30" spans="1:3" x14ac:dyDescent="0.3">
      <c r="A30" s="4">
        <v>44041.083333333343</v>
      </c>
      <c r="B30" s="19">
        <f t="shared" si="0"/>
        <v>44041.166666666679</v>
      </c>
      <c r="C30" s="11">
        <v>2714674959606530</v>
      </c>
    </row>
    <row r="31" spans="1:3" x14ac:dyDescent="0.3">
      <c r="A31" s="4">
        <v>44041.125</v>
      </c>
      <c r="B31" s="19">
        <f t="shared" si="0"/>
        <v>44041.208333333336</v>
      </c>
      <c r="C31" s="11">
        <v>2471768446827650</v>
      </c>
    </row>
    <row r="32" spans="1:3" x14ac:dyDescent="0.3">
      <c r="A32" s="4">
        <v>44041.166666666657</v>
      </c>
      <c r="B32" s="19">
        <f t="shared" si="0"/>
        <v>44041.249999999993</v>
      </c>
      <c r="C32" s="11">
        <v>3170933400767130</v>
      </c>
    </row>
    <row r="33" spans="1:3" x14ac:dyDescent="0.3">
      <c r="A33" s="4">
        <v>44041.208333333343</v>
      </c>
      <c r="B33" s="19">
        <f t="shared" si="0"/>
        <v>44041.291666666679</v>
      </c>
      <c r="C33" s="11">
        <v>2889793703902500</v>
      </c>
    </row>
    <row r="34" spans="1:3" s="17" customFormat="1" x14ac:dyDescent="0.3">
      <c r="A34" s="19">
        <v>44042.25</v>
      </c>
      <c r="B34" s="19">
        <f t="shared" si="0"/>
        <v>44042.333333333336</v>
      </c>
      <c r="C34" s="11">
        <v>2809236576067340</v>
      </c>
    </row>
    <row r="35" spans="1:3" x14ac:dyDescent="0.3">
      <c r="A35" s="4">
        <v>44041.291666666657</v>
      </c>
      <c r="B35" s="19">
        <f t="shared" si="0"/>
        <v>44041.374999999993</v>
      </c>
      <c r="C35" s="11">
        <v>3183960897140610</v>
      </c>
    </row>
    <row r="36" spans="1:3" x14ac:dyDescent="0.3">
      <c r="A36" s="4">
        <v>44041.333333333343</v>
      </c>
      <c r="B36" s="19">
        <f t="shared" si="0"/>
        <v>44041.416666666679</v>
      </c>
      <c r="C36" s="11">
        <v>3222307265945920</v>
      </c>
    </row>
    <row r="37" spans="1:3" x14ac:dyDescent="0.3">
      <c r="A37" s="4">
        <v>44041.375</v>
      </c>
      <c r="B37" s="19">
        <f t="shared" si="0"/>
        <v>44041.458333333336</v>
      </c>
      <c r="C37" s="11">
        <v>2761096103787840</v>
      </c>
    </row>
    <row r="38" spans="1:3" x14ac:dyDescent="0.3">
      <c r="A38" s="4">
        <v>44041.416666666657</v>
      </c>
      <c r="B38" s="19">
        <f t="shared" si="0"/>
        <v>44041.499999999993</v>
      </c>
      <c r="C38" s="11">
        <v>3298252498564350</v>
      </c>
    </row>
    <row r="39" spans="1:3" x14ac:dyDescent="0.3">
      <c r="A39" s="4">
        <v>44041.458333333343</v>
      </c>
      <c r="B39" s="19">
        <f t="shared" si="0"/>
        <v>44041.541666666679</v>
      </c>
      <c r="C39" s="11">
        <v>3389022747196880</v>
      </c>
    </row>
    <row r="40" spans="1:3" x14ac:dyDescent="0.3">
      <c r="A40" s="4">
        <v>44041.5</v>
      </c>
      <c r="B40" s="19">
        <f t="shared" si="0"/>
        <v>44041.583333333336</v>
      </c>
      <c r="C40" s="11">
        <v>3460581716374120</v>
      </c>
    </row>
    <row r="41" spans="1:3" x14ac:dyDescent="0.3">
      <c r="A41" s="4">
        <v>44041.541666666657</v>
      </c>
      <c r="B41" s="19">
        <f t="shared" si="0"/>
        <v>44041.624999999993</v>
      </c>
      <c r="C41" s="11">
        <v>3288532507964710</v>
      </c>
    </row>
    <row r="42" spans="1:3" x14ac:dyDescent="0.3">
      <c r="A42" s="4">
        <v>44041.583333333343</v>
      </c>
      <c r="B42" s="19">
        <f t="shared" si="0"/>
        <v>44041.666666666679</v>
      </c>
      <c r="C42" s="11">
        <v>3155928819299300</v>
      </c>
    </row>
    <row r="43" spans="1:3" x14ac:dyDescent="0.3">
      <c r="A43" s="4">
        <v>44041.625</v>
      </c>
      <c r="B43" s="19">
        <f t="shared" si="0"/>
        <v>44041.708333333336</v>
      </c>
      <c r="C43" s="11">
        <v>2745622518484170</v>
      </c>
    </row>
    <row r="44" spans="1:3" x14ac:dyDescent="0.3">
      <c r="A44" s="4">
        <v>44041.666666666657</v>
      </c>
      <c r="B44" s="19">
        <f t="shared" si="0"/>
        <v>44041.749999999993</v>
      </c>
      <c r="C44" s="11">
        <v>3330657064566430</v>
      </c>
    </row>
    <row r="45" spans="1:3" x14ac:dyDescent="0.3">
      <c r="A45" s="4">
        <v>44041.708333333343</v>
      </c>
      <c r="B45" s="19">
        <f t="shared" si="0"/>
        <v>44041.791666666679</v>
      </c>
      <c r="C45" s="11">
        <v>3200906168133650</v>
      </c>
    </row>
    <row r="46" spans="1:3" x14ac:dyDescent="0.3">
      <c r="A46" s="4">
        <v>44041.75</v>
      </c>
      <c r="B46" s="19">
        <f t="shared" si="0"/>
        <v>44041.833333333336</v>
      </c>
      <c r="C46" s="11">
        <v>2965168175602400</v>
      </c>
    </row>
    <row r="47" spans="1:3" x14ac:dyDescent="0.3">
      <c r="A47" s="4">
        <v>44041.791666666657</v>
      </c>
      <c r="B47" s="19">
        <f t="shared" si="0"/>
        <v>44041.874999999993</v>
      </c>
      <c r="C47" s="11">
        <v>3327367295709790</v>
      </c>
    </row>
    <row r="48" spans="1:3" x14ac:dyDescent="0.3">
      <c r="A48" s="4">
        <v>44041.833333333343</v>
      </c>
      <c r="B48" s="19">
        <f t="shared" si="0"/>
        <v>44041.916666666679</v>
      </c>
      <c r="C48" s="11">
        <v>3883433053316810</v>
      </c>
    </row>
    <row r="49" spans="1:3" x14ac:dyDescent="0.3">
      <c r="A49" s="4">
        <v>44041.875</v>
      </c>
      <c r="B49" s="19">
        <f t="shared" si="0"/>
        <v>44041.958333333336</v>
      </c>
      <c r="C49" s="11">
        <v>4540279254225560</v>
      </c>
    </row>
    <row r="50" spans="1:3" x14ac:dyDescent="0.3">
      <c r="A50" s="6">
        <v>44045.916666666657</v>
      </c>
      <c r="B50" s="19">
        <f t="shared" si="0"/>
        <v>44045.999999999993</v>
      </c>
      <c r="C50" s="11">
        <v>3782278418468380</v>
      </c>
    </row>
    <row r="51" spans="1:3" x14ac:dyDescent="0.3">
      <c r="A51" s="6">
        <v>44045.958333333343</v>
      </c>
      <c r="B51" s="19">
        <f t="shared" si="0"/>
        <v>44046.041666666679</v>
      </c>
      <c r="C51" s="11">
        <v>3707822526567910</v>
      </c>
    </row>
    <row r="52" spans="1:3" x14ac:dyDescent="0.3">
      <c r="A52" s="6">
        <v>44046</v>
      </c>
      <c r="B52" s="19">
        <f t="shared" si="0"/>
        <v>44046.083333333336</v>
      </c>
      <c r="C52" s="11">
        <v>3897709104273560</v>
      </c>
    </row>
    <row r="53" spans="1:3" x14ac:dyDescent="0.3">
      <c r="A53" s="6">
        <v>44046.041666666657</v>
      </c>
      <c r="B53" s="19">
        <f t="shared" si="0"/>
        <v>44046.124999999993</v>
      </c>
      <c r="C53" s="11">
        <v>3966483683024320</v>
      </c>
    </row>
    <row r="54" spans="1:3" x14ac:dyDescent="0.3">
      <c r="A54" s="6">
        <v>44046.083333333343</v>
      </c>
      <c r="B54" s="19">
        <f t="shared" si="0"/>
        <v>44046.166666666679</v>
      </c>
      <c r="C54" s="11">
        <v>3931275437155540</v>
      </c>
    </row>
    <row r="55" spans="1:3" x14ac:dyDescent="0.3">
      <c r="A55" s="6">
        <v>44046.125</v>
      </c>
      <c r="B55" s="19">
        <f t="shared" si="0"/>
        <v>44046.208333333336</v>
      </c>
      <c r="C55" s="11">
        <v>3834658648790800</v>
      </c>
    </row>
    <row r="56" spans="1:3" x14ac:dyDescent="0.3">
      <c r="A56" s="6">
        <v>44046.166666666657</v>
      </c>
      <c r="B56" s="19">
        <f t="shared" si="0"/>
        <v>44046.249999999993</v>
      </c>
      <c r="C56" s="11">
        <v>4224024532371690</v>
      </c>
    </row>
    <row r="57" spans="1:3" x14ac:dyDescent="0.3">
      <c r="A57" s="6">
        <v>44046.208333333343</v>
      </c>
      <c r="B57" s="19">
        <f t="shared" si="0"/>
        <v>44046.291666666679</v>
      </c>
      <c r="C57" s="11">
        <v>3606588040638160</v>
      </c>
    </row>
    <row r="58" spans="1:3" x14ac:dyDescent="0.3">
      <c r="A58" s="6">
        <v>44046.25</v>
      </c>
      <c r="B58" s="19">
        <f t="shared" si="0"/>
        <v>44046.333333333336</v>
      </c>
      <c r="C58" s="11">
        <v>3045821131442500</v>
      </c>
    </row>
    <row r="59" spans="1:3" x14ac:dyDescent="0.3">
      <c r="A59" s="6">
        <v>44046.291666666657</v>
      </c>
      <c r="B59" s="19">
        <f t="shared" si="0"/>
        <v>44046.374999999993</v>
      </c>
      <c r="C59" s="11">
        <v>2908259881487830</v>
      </c>
    </row>
    <row r="60" spans="1:3" x14ac:dyDescent="0.3">
      <c r="A60" s="6">
        <v>44046.333333333343</v>
      </c>
      <c r="B60" s="19">
        <f t="shared" si="0"/>
        <v>44046.416666666679</v>
      </c>
      <c r="C60" s="11">
        <v>3226012216344170</v>
      </c>
    </row>
    <row r="61" spans="1:3" x14ac:dyDescent="0.3">
      <c r="A61" s="6">
        <v>44046.375</v>
      </c>
      <c r="B61" s="19">
        <f t="shared" si="0"/>
        <v>44046.458333333336</v>
      </c>
      <c r="C61" s="11">
        <v>3361590731338270</v>
      </c>
    </row>
    <row r="62" spans="1:3" x14ac:dyDescent="0.3">
      <c r="A62" s="6">
        <v>44046.416666666657</v>
      </c>
      <c r="B62" s="19">
        <f t="shared" si="0"/>
        <v>44046.499999999993</v>
      </c>
      <c r="C62" s="11">
        <v>3474107550044480</v>
      </c>
    </row>
    <row r="63" spans="1:3" x14ac:dyDescent="0.3">
      <c r="A63" s="6">
        <v>44046.458333333343</v>
      </c>
      <c r="B63" s="19">
        <f t="shared" si="0"/>
        <v>44046.541666666679</v>
      </c>
      <c r="C63" s="11">
        <v>3458883369149870</v>
      </c>
    </row>
    <row r="64" spans="1:3" x14ac:dyDescent="0.3">
      <c r="A64" s="6">
        <v>44046.5</v>
      </c>
      <c r="B64" s="19">
        <f t="shared" si="0"/>
        <v>44046.583333333336</v>
      </c>
      <c r="C64" s="11">
        <v>3563840864266470</v>
      </c>
    </row>
    <row r="65" spans="1:3" x14ac:dyDescent="0.3">
      <c r="A65" s="6">
        <v>44046.541666666657</v>
      </c>
      <c r="B65" s="19">
        <f t="shared" si="0"/>
        <v>44046.624999999993</v>
      </c>
      <c r="C65" s="11">
        <v>3723875003160520</v>
      </c>
    </row>
    <row r="66" spans="1:3" x14ac:dyDescent="0.3">
      <c r="A66" s="6">
        <v>44046.583333333343</v>
      </c>
      <c r="B66" s="19">
        <f t="shared" si="0"/>
        <v>44046.666666666679</v>
      </c>
      <c r="C66" s="11">
        <v>3842315198576290</v>
      </c>
    </row>
    <row r="67" spans="1:3" x14ac:dyDescent="0.3">
      <c r="A67" s="6">
        <v>44046.625</v>
      </c>
      <c r="B67" s="19">
        <f t="shared" si="0"/>
        <v>44046.708333333336</v>
      </c>
      <c r="C67" s="11">
        <v>3347036300431310</v>
      </c>
    </row>
    <row r="68" spans="1:3" x14ac:dyDescent="0.3">
      <c r="A68" s="6">
        <v>44046.666666666657</v>
      </c>
      <c r="B68" s="19">
        <f t="shared" ref="B68:B131" si="1" xml:space="preserve"> A68+2/24</f>
        <v>44046.749999999993</v>
      </c>
      <c r="C68" s="11">
        <v>3272109748019240</v>
      </c>
    </row>
    <row r="69" spans="1:3" x14ac:dyDescent="0.3">
      <c r="A69" s="6">
        <v>44046.708333333343</v>
      </c>
      <c r="B69" s="19">
        <f t="shared" si="1"/>
        <v>44046.791666666679</v>
      </c>
      <c r="C69" s="11">
        <v>3151230236359670</v>
      </c>
    </row>
    <row r="70" spans="1:3" x14ac:dyDescent="0.3">
      <c r="A70" s="6">
        <v>44046.75</v>
      </c>
      <c r="B70" s="19">
        <f t="shared" si="1"/>
        <v>44046.833333333336</v>
      </c>
      <c r="C70" s="11">
        <v>3080299844780980</v>
      </c>
    </row>
    <row r="71" spans="1:3" x14ac:dyDescent="0.3">
      <c r="A71" s="6">
        <v>44046.791666666657</v>
      </c>
      <c r="B71" s="19">
        <f t="shared" si="1"/>
        <v>44046.874999999993</v>
      </c>
      <c r="C71" s="11">
        <v>3129297879467750</v>
      </c>
    </row>
    <row r="72" spans="1:3" x14ac:dyDescent="0.3">
      <c r="A72" s="6">
        <v>44046.833333333343</v>
      </c>
      <c r="B72" s="19">
        <f t="shared" si="1"/>
        <v>44046.916666666679</v>
      </c>
      <c r="C72" s="11">
        <v>2964665868335740</v>
      </c>
    </row>
    <row r="73" spans="1:3" x14ac:dyDescent="0.3">
      <c r="A73" s="6">
        <v>44046.875</v>
      </c>
      <c r="B73" s="19">
        <f t="shared" si="1"/>
        <v>44046.958333333336</v>
      </c>
      <c r="C73" s="11">
        <v>3472086599279850</v>
      </c>
    </row>
    <row r="74" spans="1:3" x14ac:dyDescent="0.3">
      <c r="A74" s="7">
        <v>44047.916666666657</v>
      </c>
      <c r="B74" s="19">
        <f t="shared" si="1"/>
        <v>44047.999999999993</v>
      </c>
      <c r="C74" s="11">
        <v>3076973193894370</v>
      </c>
    </row>
    <row r="75" spans="1:3" x14ac:dyDescent="0.3">
      <c r="A75" s="7">
        <v>44047.958333333343</v>
      </c>
      <c r="B75" s="19">
        <f t="shared" si="1"/>
        <v>44048.041666666679</v>
      </c>
      <c r="C75" s="11">
        <v>3070390947253730</v>
      </c>
    </row>
    <row r="76" spans="1:3" x14ac:dyDescent="0.3">
      <c r="A76" s="7">
        <v>44048</v>
      </c>
      <c r="B76" s="19">
        <f t="shared" si="1"/>
        <v>44048.083333333336</v>
      </c>
      <c r="C76" s="11">
        <v>2614745781809460</v>
      </c>
    </row>
    <row r="77" spans="1:3" x14ac:dyDescent="0.3">
      <c r="A77" s="7">
        <v>44048.041666666657</v>
      </c>
      <c r="B77" s="19">
        <f t="shared" si="1"/>
        <v>44048.124999999993</v>
      </c>
      <c r="C77" s="11">
        <v>2347589657259690</v>
      </c>
    </row>
    <row r="78" spans="1:3" x14ac:dyDescent="0.3">
      <c r="A78" s="7">
        <v>44048.083333333343</v>
      </c>
      <c r="B78" s="19">
        <f t="shared" si="1"/>
        <v>44048.166666666679</v>
      </c>
      <c r="C78" s="11">
        <v>2469161483077290</v>
      </c>
    </row>
    <row r="79" spans="1:3" x14ac:dyDescent="0.3">
      <c r="A79" s="7">
        <v>44048.125</v>
      </c>
      <c r="B79" s="19">
        <f t="shared" si="1"/>
        <v>44048.208333333336</v>
      </c>
      <c r="C79" s="11">
        <v>2632680724571410</v>
      </c>
    </row>
    <row r="80" spans="1:3" x14ac:dyDescent="0.3">
      <c r="A80" s="7">
        <v>44048.166666666657</v>
      </c>
      <c r="B80" s="19">
        <f t="shared" si="1"/>
        <v>44048.249999999993</v>
      </c>
      <c r="C80" s="11">
        <v>2560448303603550</v>
      </c>
    </row>
    <row r="81" spans="1:3" x14ac:dyDescent="0.3">
      <c r="A81" s="7">
        <v>44048.208333333343</v>
      </c>
      <c r="B81" s="19">
        <f t="shared" si="1"/>
        <v>44048.291666666679</v>
      </c>
      <c r="C81" s="11">
        <v>1920268681240790</v>
      </c>
    </row>
    <row r="82" spans="1:3" x14ac:dyDescent="0.3">
      <c r="A82" s="7">
        <v>44048.25</v>
      </c>
      <c r="B82" s="19">
        <f t="shared" si="1"/>
        <v>44048.333333333336</v>
      </c>
      <c r="C82" s="11">
        <v>1877259617494880</v>
      </c>
    </row>
    <row r="83" spans="1:3" x14ac:dyDescent="0.3">
      <c r="A83" s="7">
        <v>44048.291666666657</v>
      </c>
      <c r="B83" s="19">
        <f t="shared" si="1"/>
        <v>44048.374999999993</v>
      </c>
      <c r="C83" s="11">
        <v>1805955393590570</v>
      </c>
    </row>
    <row r="84" spans="1:3" x14ac:dyDescent="0.3">
      <c r="A84" s="7">
        <v>44048.333333333343</v>
      </c>
      <c r="B84" s="19">
        <f t="shared" si="1"/>
        <v>44048.416666666679</v>
      </c>
      <c r="C84" s="11">
        <v>1906339301381090</v>
      </c>
    </row>
    <row r="85" spans="1:3" x14ac:dyDescent="0.3">
      <c r="A85" s="7">
        <v>44048.375</v>
      </c>
      <c r="B85" s="19">
        <f t="shared" si="1"/>
        <v>44048.458333333336</v>
      </c>
      <c r="C85" s="11">
        <v>1994733529899310</v>
      </c>
    </row>
    <row r="86" spans="1:3" x14ac:dyDescent="0.3">
      <c r="A86" s="7">
        <v>44048.416666666657</v>
      </c>
      <c r="B86" s="19">
        <f t="shared" si="1"/>
        <v>44048.499999999993</v>
      </c>
      <c r="C86" s="11">
        <v>2137306425323910</v>
      </c>
    </row>
    <row r="87" spans="1:3" x14ac:dyDescent="0.3">
      <c r="A87" s="7">
        <v>44048.458333333343</v>
      </c>
      <c r="B87" s="19">
        <f t="shared" si="1"/>
        <v>44048.541666666679</v>
      </c>
      <c r="C87" s="11">
        <v>2249958304943560</v>
      </c>
    </row>
    <row r="88" spans="1:3" x14ac:dyDescent="0.3">
      <c r="A88" s="7">
        <v>44048.5</v>
      </c>
      <c r="B88" s="19">
        <f t="shared" si="1"/>
        <v>44048.583333333336</v>
      </c>
      <c r="C88" s="11">
        <v>2407387861921330</v>
      </c>
    </row>
    <row r="89" spans="1:3" x14ac:dyDescent="0.3">
      <c r="A89" s="7">
        <v>44048.541666666657</v>
      </c>
      <c r="B89" s="19">
        <f t="shared" si="1"/>
        <v>44048.624999999993</v>
      </c>
      <c r="C89" s="11">
        <v>2338692342429510</v>
      </c>
    </row>
    <row r="90" spans="1:3" x14ac:dyDescent="0.3">
      <c r="A90" s="7">
        <v>44048.583333333343</v>
      </c>
      <c r="B90" s="19">
        <f t="shared" si="1"/>
        <v>44048.666666666679</v>
      </c>
      <c r="C90" s="11">
        <v>2453179717503120</v>
      </c>
    </row>
    <row r="91" spans="1:3" x14ac:dyDescent="0.3">
      <c r="A91" s="7">
        <v>44048.625</v>
      </c>
      <c r="B91" s="19">
        <f t="shared" si="1"/>
        <v>44048.708333333336</v>
      </c>
      <c r="C91" s="11">
        <v>2617954340121630</v>
      </c>
    </row>
    <row r="92" spans="1:3" x14ac:dyDescent="0.3">
      <c r="A92" s="7">
        <v>44048.666666666657</v>
      </c>
      <c r="B92" s="19">
        <f t="shared" si="1"/>
        <v>44048.749999999993</v>
      </c>
      <c r="C92" s="11">
        <v>2480395108082760</v>
      </c>
    </row>
    <row r="93" spans="1:3" x14ac:dyDescent="0.3">
      <c r="A93" s="7">
        <v>44048.708333333343</v>
      </c>
      <c r="B93" s="19">
        <f t="shared" si="1"/>
        <v>44048.791666666679</v>
      </c>
      <c r="C93" s="11">
        <v>2482318069233490</v>
      </c>
    </row>
    <row r="94" spans="1:3" x14ac:dyDescent="0.3">
      <c r="A94" s="7">
        <v>44048.75</v>
      </c>
      <c r="B94" s="19">
        <f t="shared" si="1"/>
        <v>44048.833333333336</v>
      </c>
      <c r="C94" s="11">
        <v>2816484681420900</v>
      </c>
    </row>
    <row r="95" spans="1:3" x14ac:dyDescent="0.3">
      <c r="A95" s="7">
        <v>44048.791666666657</v>
      </c>
      <c r="B95" s="19">
        <f t="shared" si="1"/>
        <v>44048.874999999993</v>
      </c>
      <c r="C95" s="11">
        <v>3104462074188500</v>
      </c>
    </row>
    <row r="96" spans="1:3" x14ac:dyDescent="0.3">
      <c r="A96" s="7">
        <v>44048.833333333343</v>
      </c>
      <c r="B96" s="19">
        <f t="shared" si="1"/>
        <v>44048.916666666679</v>
      </c>
      <c r="C96" s="11">
        <v>2914258016325840</v>
      </c>
    </row>
    <row r="97" spans="1:3" x14ac:dyDescent="0.3">
      <c r="A97" s="7">
        <v>44048.875</v>
      </c>
      <c r="B97" s="19">
        <f t="shared" si="1"/>
        <v>44048.958333333336</v>
      </c>
      <c r="C97" s="11">
        <v>3218619395931420</v>
      </c>
    </row>
    <row r="98" spans="1:3" x14ac:dyDescent="0.3">
      <c r="A98" s="8">
        <v>44056.916666666657</v>
      </c>
      <c r="B98" s="19">
        <f t="shared" si="1"/>
        <v>44056.999999999993</v>
      </c>
      <c r="C98" s="11">
        <v>2955422240984320</v>
      </c>
    </row>
    <row r="99" spans="1:3" x14ac:dyDescent="0.3">
      <c r="A99" s="8">
        <v>44056.958333333343</v>
      </c>
      <c r="B99" s="19">
        <f t="shared" si="1"/>
        <v>44057.041666666679</v>
      </c>
      <c r="C99" s="11">
        <v>2637920658077680</v>
      </c>
    </row>
    <row r="100" spans="1:3" x14ac:dyDescent="0.3">
      <c r="A100" s="8">
        <v>44057</v>
      </c>
      <c r="B100" s="19">
        <f t="shared" si="1"/>
        <v>44057.083333333336</v>
      </c>
      <c r="C100" s="11">
        <v>2495941719180190</v>
      </c>
    </row>
    <row r="101" spans="1:3" x14ac:dyDescent="0.3">
      <c r="A101" s="8">
        <v>44057.041666666657</v>
      </c>
      <c r="B101" s="19">
        <f t="shared" si="1"/>
        <v>44057.124999999993</v>
      </c>
      <c r="C101" s="11">
        <v>2314871878308690</v>
      </c>
    </row>
    <row r="102" spans="1:3" x14ac:dyDescent="0.3">
      <c r="A102" s="8">
        <v>44057.083333333343</v>
      </c>
      <c r="B102" s="19">
        <f t="shared" si="1"/>
        <v>44057.166666666679</v>
      </c>
      <c r="C102" s="11">
        <v>2128774720272250</v>
      </c>
    </row>
    <row r="103" spans="1:3" x14ac:dyDescent="0.3">
      <c r="A103" s="8">
        <v>44057.125</v>
      </c>
      <c r="B103" s="19">
        <f t="shared" si="1"/>
        <v>44057.208333333336</v>
      </c>
      <c r="C103" s="11">
        <v>2024718359176740</v>
      </c>
    </row>
    <row r="104" spans="1:3" x14ac:dyDescent="0.3">
      <c r="A104" s="8">
        <v>44057.166666666657</v>
      </c>
      <c r="B104" s="19">
        <f t="shared" si="1"/>
        <v>44057.249999999993</v>
      </c>
      <c r="C104" s="11">
        <v>2250218980322180</v>
      </c>
    </row>
    <row r="105" spans="1:3" x14ac:dyDescent="0.3">
      <c r="A105" s="8">
        <v>44057.208333333343</v>
      </c>
      <c r="B105" s="19">
        <f t="shared" si="1"/>
        <v>44057.291666666679</v>
      </c>
      <c r="C105" s="11">
        <v>1623732706496860</v>
      </c>
    </row>
    <row r="106" spans="1:3" x14ac:dyDescent="0.3">
      <c r="A106" s="8">
        <v>44057.25</v>
      </c>
      <c r="B106" s="19">
        <f t="shared" si="1"/>
        <v>44057.333333333336</v>
      </c>
      <c r="C106" s="11">
        <v>1347087876115340</v>
      </c>
    </row>
    <row r="107" spans="1:3" x14ac:dyDescent="0.3">
      <c r="A107" s="8">
        <v>44057.291666666657</v>
      </c>
      <c r="B107" s="19">
        <f t="shared" si="1"/>
        <v>44057.374999999993</v>
      </c>
      <c r="C107" s="11">
        <v>1080620988834960</v>
      </c>
    </row>
    <row r="108" spans="1:3" x14ac:dyDescent="0.3">
      <c r="A108" s="8">
        <v>44057.333333333343</v>
      </c>
      <c r="B108" s="19">
        <f t="shared" si="1"/>
        <v>44057.416666666679</v>
      </c>
      <c r="C108" s="11">
        <v>1020849717414250</v>
      </c>
    </row>
    <row r="109" spans="1:3" x14ac:dyDescent="0.3">
      <c r="A109" s="8">
        <v>44057.375</v>
      </c>
      <c r="B109" s="19">
        <f t="shared" si="1"/>
        <v>44057.458333333336</v>
      </c>
      <c r="C109" s="11">
        <v>986433184553270</v>
      </c>
    </row>
    <row r="110" spans="1:3" x14ac:dyDescent="0.3">
      <c r="A110" s="8">
        <v>44057.416666666657</v>
      </c>
      <c r="B110" s="19">
        <f t="shared" si="1"/>
        <v>44057.499999999993</v>
      </c>
      <c r="C110" s="11">
        <v>1000019380292300</v>
      </c>
    </row>
    <row r="111" spans="1:3" x14ac:dyDescent="0.3">
      <c r="A111" s="8">
        <v>44057.458333333343</v>
      </c>
      <c r="B111" s="19">
        <f t="shared" si="1"/>
        <v>44057.541666666679</v>
      </c>
      <c r="C111" s="11">
        <v>1017872355913550</v>
      </c>
    </row>
    <row r="112" spans="1:3" x14ac:dyDescent="0.3">
      <c r="A112" s="8">
        <v>44057.5</v>
      </c>
      <c r="B112" s="19">
        <f t="shared" si="1"/>
        <v>44057.583333333336</v>
      </c>
      <c r="C112" s="11">
        <v>1013480875156850</v>
      </c>
    </row>
    <row r="113" spans="1:3" x14ac:dyDescent="0.3">
      <c r="A113" s="8">
        <v>44057.541666666657</v>
      </c>
      <c r="B113" s="19">
        <f t="shared" si="1"/>
        <v>44057.624999999993</v>
      </c>
      <c r="C113" s="11">
        <v>1255285184812310</v>
      </c>
    </row>
    <row r="114" spans="1:3" x14ac:dyDescent="0.3">
      <c r="A114" s="8">
        <v>44057.583333333343</v>
      </c>
      <c r="B114" s="19">
        <f t="shared" si="1"/>
        <v>44057.666666666679</v>
      </c>
      <c r="C114" s="11">
        <v>1253823550299800</v>
      </c>
    </row>
    <row r="115" spans="1:3" x14ac:dyDescent="0.3">
      <c r="A115" s="8">
        <v>44057.625</v>
      </c>
      <c r="B115" s="19">
        <f t="shared" si="1"/>
        <v>44057.708333333336</v>
      </c>
      <c r="C115" s="11">
        <v>1235348117356240</v>
      </c>
    </row>
    <row r="116" spans="1:3" x14ac:dyDescent="0.3">
      <c r="A116" s="8">
        <v>44057.666666666657</v>
      </c>
      <c r="B116" s="19">
        <f t="shared" si="1"/>
        <v>44057.749999999993</v>
      </c>
      <c r="C116" s="11">
        <v>1257526026307830</v>
      </c>
    </row>
    <row r="117" spans="1:3" x14ac:dyDescent="0.3">
      <c r="A117" s="8">
        <v>44057.708333333343</v>
      </c>
      <c r="B117" s="19">
        <f t="shared" si="1"/>
        <v>44057.791666666679</v>
      </c>
      <c r="C117" s="11">
        <v>1328262426955520</v>
      </c>
    </row>
    <row r="118" spans="1:3" x14ac:dyDescent="0.3">
      <c r="A118" s="8">
        <v>44057.75</v>
      </c>
      <c r="B118" s="19">
        <f t="shared" si="1"/>
        <v>44057.833333333336</v>
      </c>
      <c r="C118" s="11">
        <v>1721763814002300</v>
      </c>
    </row>
    <row r="119" spans="1:3" x14ac:dyDescent="0.3">
      <c r="A119" s="8">
        <v>44057.791666666657</v>
      </c>
      <c r="B119" s="19">
        <f t="shared" si="1"/>
        <v>44057.874999999993</v>
      </c>
      <c r="C119" s="11">
        <v>1730943406234420</v>
      </c>
    </row>
    <row r="120" spans="1:3" x14ac:dyDescent="0.3">
      <c r="A120" s="8">
        <v>44057.833333333343</v>
      </c>
      <c r="B120" s="19">
        <f t="shared" si="1"/>
        <v>44057.916666666679</v>
      </c>
      <c r="C120" s="11">
        <v>1717497687986750</v>
      </c>
    </row>
    <row r="121" spans="1:3" x14ac:dyDescent="0.3">
      <c r="A121" s="8">
        <v>44057.875</v>
      </c>
      <c r="B121" s="19">
        <f t="shared" si="1"/>
        <v>44057.958333333336</v>
      </c>
      <c r="C121" s="11">
        <v>1829409633207400</v>
      </c>
    </row>
    <row r="122" spans="1:3" x14ac:dyDescent="0.3">
      <c r="A122" s="9">
        <v>44057.916666666657</v>
      </c>
      <c r="B122" s="19">
        <f t="shared" si="1"/>
        <v>44057.999999999993</v>
      </c>
      <c r="C122" s="11">
        <v>2267031667905400</v>
      </c>
    </row>
    <row r="123" spans="1:3" x14ac:dyDescent="0.3">
      <c r="A123" s="9">
        <v>44057.958333333343</v>
      </c>
      <c r="B123" s="19">
        <f t="shared" si="1"/>
        <v>44058.041666666679</v>
      </c>
      <c r="C123" s="11">
        <v>2217890121702790</v>
      </c>
    </row>
    <row r="124" spans="1:3" x14ac:dyDescent="0.3">
      <c r="A124" s="9">
        <v>44058</v>
      </c>
      <c r="B124" s="19">
        <f t="shared" si="1"/>
        <v>44058.083333333336</v>
      </c>
      <c r="C124" s="11">
        <v>2417082217590810</v>
      </c>
    </row>
    <row r="125" spans="1:3" x14ac:dyDescent="0.3">
      <c r="A125" s="9">
        <v>44058.041666666657</v>
      </c>
      <c r="B125" s="19">
        <f t="shared" si="1"/>
        <v>44058.124999999993</v>
      </c>
      <c r="C125" s="11">
        <v>2656346393012660</v>
      </c>
    </row>
    <row r="126" spans="1:3" x14ac:dyDescent="0.3">
      <c r="A126" s="9">
        <v>44058.083333333343</v>
      </c>
      <c r="B126" s="19">
        <f t="shared" si="1"/>
        <v>44058.166666666679</v>
      </c>
      <c r="C126" s="11">
        <v>2199978220136600</v>
      </c>
    </row>
    <row r="127" spans="1:3" x14ac:dyDescent="0.3">
      <c r="A127" s="9">
        <v>44058.125</v>
      </c>
      <c r="B127" s="19">
        <f t="shared" si="1"/>
        <v>44058.208333333336</v>
      </c>
      <c r="C127" s="11">
        <v>2319028953030300</v>
      </c>
    </row>
    <row r="128" spans="1:3" x14ac:dyDescent="0.3">
      <c r="A128" s="9">
        <v>44058.166666666657</v>
      </c>
      <c r="B128" s="19">
        <f t="shared" si="1"/>
        <v>44058.249999999993</v>
      </c>
      <c r="C128" s="11">
        <v>2259199516089080</v>
      </c>
    </row>
    <row r="129" spans="1:3" x14ac:dyDescent="0.3">
      <c r="A129" s="9">
        <v>44058.208333333343</v>
      </c>
      <c r="B129" s="19">
        <f t="shared" si="1"/>
        <v>44058.291666666679</v>
      </c>
      <c r="C129" s="11">
        <v>2298575948827760</v>
      </c>
    </row>
    <row r="130" spans="1:3" x14ac:dyDescent="0.3">
      <c r="A130" s="9">
        <v>44058.25</v>
      </c>
      <c r="B130" s="19">
        <f t="shared" si="1"/>
        <v>44058.333333333336</v>
      </c>
      <c r="C130" s="11">
        <v>2183451932291860</v>
      </c>
    </row>
    <row r="131" spans="1:3" x14ac:dyDescent="0.3">
      <c r="A131" s="9">
        <v>44058.291666666657</v>
      </c>
      <c r="B131" s="19">
        <f t="shared" si="1"/>
        <v>44058.374999999993</v>
      </c>
      <c r="C131" s="11">
        <v>2685433811952500</v>
      </c>
    </row>
    <row r="132" spans="1:3" x14ac:dyDescent="0.3">
      <c r="A132" s="9">
        <v>44058.333333333343</v>
      </c>
      <c r="B132" s="19">
        <f t="shared" ref="B132:B169" si="2" xml:space="preserve"> A132+2/24</f>
        <v>44058.416666666679</v>
      </c>
      <c r="C132" s="11">
        <v>2712218896773860</v>
      </c>
    </row>
    <row r="133" spans="1:3" x14ac:dyDescent="0.3">
      <c r="A133" s="9">
        <v>44058.375</v>
      </c>
      <c r="B133" s="19">
        <f t="shared" si="2"/>
        <v>44058.458333333336</v>
      </c>
      <c r="C133" s="11">
        <v>2809113695993300</v>
      </c>
    </row>
    <row r="134" spans="1:3" x14ac:dyDescent="0.3">
      <c r="A134" s="9">
        <v>44058.416666666657</v>
      </c>
      <c r="B134" s="19">
        <f t="shared" si="2"/>
        <v>44058.499999999993</v>
      </c>
      <c r="C134" s="11">
        <v>2756028272647230</v>
      </c>
    </row>
    <row r="135" spans="1:3" x14ac:dyDescent="0.3">
      <c r="A135" s="9">
        <v>44058.458333333343</v>
      </c>
      <c r="B135" s="19">
        <f t="shared" si="2"/>
        <v>44058.541666666679</v>
      </c>
      <c r="C135" s="11">
        <v>2733425094379980</v>
      </c>
    </row>
    <row r="136" spans="1:3" x14ac:dyDescent="0.3">
      <c r="A136" s="9">
        <v>44058.5</v>
      </c>
      <c r="B136" s="19">
        <f t="shared" si="2"/>
        <v>44058.583333333336</v>
      </c>
      <c r="C136" s="11">
        <v>2821624308076070</v>
      </c>
    </row>
    <row r="137" spans="1:3" x14ac:dyDescent="0.3">
      <c r="A137" s="9">
        <v>44058.541666666657</v>
      </c>
      <c r="B137" s="19">
        <f t="shared" si="2"/>
        <v>44058.624999999993</v>
      </c>
      <c r="C137" s="11">
        <v>2632794888836590</v>
      </c>
    </row>
    <row r="138" spans="1:3" x14ac:dyDescent="0.3">
      <c r="A138" s="9">
        <v>44058.583333333343</v>
      </c>
      <c r="B138" s="19">
        <f t="shared" si="2"/>
        <v>44058.666666666679</v>
      </c>
      <c r="C138" s="11">
        <v>2572077317622820</v>
      </c>
    </row>
    <row r="139" spans="1:3" x14ac:dyDescent="0.3">
      <c r="A139" s="9">
        <v>44058.625</v>
      </c>
      <c r="B139" s="19">
        <f t="shared" si="2"/>
        <v>44058.708333333336</v>
      </c>
      <c r="C139" s="11">
        <v>2524636682834460</v>
      </c>
    </row>
    <row r="140" spans="1:3" x14ac:dyDescent="0.3">
      <c r="A140" s="9">
        <v>44058.666666666657</v>
      </c>
      <c r="B140" s="19">
        <f t="shared" si="2"/>
        <v>44058.749999999993</v>
      </c>
      <c r="C140" s="11">
        <v>2630283855105220</v>
      </c>
    </row>
    <row r="141" spans="1:3" x14ac:dyDescent="0.3">
      <c r="A141" s="9">
        <v>44058.708333333343</v>
      </c>
      <c r="B141" s="19">
        <f t="shared" si="2"/>
        <v>44058.791666666679</v>
      </c>
      <c r="C141" s="11">
        <v>2620815608068860</v>
      </c>
    </row>
    <row r="142" spans="1:3" x14ac:dyDescent="0.3">
      <c r="A142" s="9">
        <v>44058.75</v>
      </c>
      <c r="B142" s="19">
        <f t="shared" si="2"/>
        <v>44058.833333333336</v>
      </c>
      <c r="C142" s="11">
        <v>2592274646740510</v>
      </c>
    </row>
    <row r="143" spans="1:3" x14ac:dyDescent="0.3">
      <c r="A143" s="9">
        <v>44058.791666666657</v>
      </c>
      <c r="B143" s="19">
        <f t="shared" si="2"/>
        <v>44058.874999999993</v>
      </c>
      <c r="C143" s="11">
        <v>3460635127420190</v>
      </c>
    </row>
    <row r="144" spans="1:3" x14ac:dyDescent="0.3">
      <c r="A144" s="9">
        <v>44058.833333333343</v>
      </c>
      <c r="B144" s="19">
        <f t="shared" si="2"/>
        <v>44058.916666666679</v>
      </c>
      <c r="C144" s="11">
        <v>3368409980112790</v>
      </c>
    </row>
    <row r="145" spans="1:3" x14ac:dyDescent="0.3">
      <c r="A145" s="9">
        <v>44058.875</v>
      </c>
      <c r="B145" s="19">
        <f t="shared" si="2"/>
        <v>44058.958333333336</v>
      </c>
      <c r="C145" s="11">
        <v>3564821573965630</v>
      </c>
    </row>
    <row r="146" spans="1:3" x14ac:dyDescent="0.3">
      <c r="A146" s="10">
        <v>44058.916666666657</v>
      </c>
      <c r="B146" s="19">
        <f t="shared" si="2"/>
        <v>44058.999999999993</v>
      </c>
      <c r="C146" s="11">
        <v>2238743524281710</v>
      </c>
    </row>
    <row r="147" spans="1:3" x14ac:dyDescent="0.3">
      <c r="A147" s="10">
        <v>44058.958333333343</v>
      </c>
      <c r="B147" s="19">
        <f t="shared" si="2"/>
        <v>44059.041666666679</v>
      </c>
      <c r="C147" s="11">
        <v>1804573129295240</v>
      </c>
    </row>
    <row r="148" spans="1:3" x14ac:dyDescent="0.3">
      <c r="A148" s="10">
        <v>44059</v>
      </c>
      <c r="B148" s="19">
        <f t="shared" si="2"/>
        <v>44059.083333333336</v>
      </c>
      <c r="C148" s="11">
        <v>2169356066579400</v>
      </c>
    </row>
    <row r="149" spans="1:3" x14ac:dyDescent="0.3">
      <c r="A149" s="10">
        <v>44059.041666666657</v>
      </c>
      <c r="B149" s="19">
        <f t="shared" si="2"/>
        <v>44059.124999999993</v>
      </c>
      <c r="C149" s="11">
        <v>2118424069995340</v>
      </c>
    </row>
    <row r="150" spans="1:3" x14ac:dyDescent="0.3">
      <c r="A150" s="10">
        <v>44059.083333333343</v>
      </c>
      <c r="B150" s="19">
        <f t="shared" si="2"/>
        <v>44059.166666666679</v>
      </c>
      <c r="C150" s="11">
        <v>2205470683282210</v>
      </c>
    </row>
    <row r="151" spans="1:3" x14ac:dyDescent="0.3">
      <c r="A151" s="10">
        <v>44059.125</v>
      </c>
      <c r="B151" s="19">
        <f t="shared" si="2"/>
        <v>44059.208333333336</v>
      </c>
      <c r="C151" s="11">
        <v>2546895502991320</v>
      </c>
    </row>
    <row r="152" spans="1:3" x14ac:dyDescent="0.3">
      <c r="A152" s="10">
        <v>44059.166666666657</v>
      </c>
      <c r="B152" s="19">
        <f t="shared" si="2"/>
        <v>44059.249999999993</v>
      </c>
      <c r="C152" s="11">
        <v>2329248307137650</v>
      </c>
    </row>
    <row r="153" spans="1:3" x14ac:dyDescent="0.3">
      <c r="A153" s="10">
        <v>44059.208333333343</v>
      </c>
      <c r="B153" s="19">
        <f t="shared" si="2"/>
        <v>44059.291666666679</v>
      </c>
      <c r="C153" s="11">
        <v>2276298591857900</v>
      </c>
    </row>
    <row r="154" spans="1:3" x14ac:dyDescent="0.3">
      <c r="A154" s="10">
        <v>44059.25</v>
      </c>
      <c r="B154" s="19">
        <f t="shared" si="2"/>
        <v>44059.333333333336</v>
      </c>
      <c r="C154" s="11">
        <v>2213286571334300</v>
      </c>
    </row>
    <row r="155" spans="1:3" x14ac:dyDescent="0.3">
      <c r="A155" s="10">
        <v>44059.291666666657</v>
      </c>
      <c r="B155" s="19">
        <f t="shared" si="2"/>
        <v>44059.374999999993</v>
      </c>
      <c r="C155" s="11">
        <v>2357145057389760</v>
      </c>
    </row>
    <row r="156" spans="1:3" x14ac:dyDescent="0.3">
      <c r="A156" s="10">
        <v>44059.333333333343</v>
      </c>
      <c r="B156" s="19">
        <f t="shared" si="2"/>
        <v>44059.416666666679</v>
      </c>
      <c r="C156" s="11">
        <v>2819798685614830</v>
      </c>
    </row>
    <row r="157" spans="1:3" x14ac:dyDescent="0.3">
      <c r="A157" s="10">
        <v>44059.375</v>
      </c>
      <c r="B157" s="19">
        <f t="shared" si="2"/>
        <v>44059.458333333336</v>
      </c>
      <c r="C157" s="11">
        <v>2874538094630450</v>
      </c>
    </row>
    <row r="158" spans="1:3" x14ac:dyDescent="0.3">
      <c r="A158" s="10">
        <v>44059.416666666657</v>
      </c>
      <c r="B158" s="19">
        <f t="shared" si="2"/>
        <v>44059.499999999993</v>
      </c>
      <c r="C158" s="11">
        <v>3018482396777180</v>
      </c>
    </row>
    <row r="159" spans="1:3" x14ac:dyDescent="0.3">
      <c r="A159" s="10">
        <v>44059.458333333343</v>
      </c>
      <c r="B159" s="19">
        <f t="shared" si="2"/>
        <v>44059.541666666679</v>
      </c>
      <c r="C159" s="11">
        <v>2784866061312930</v>
      </c>
    </row>
    <row r="160" spans="1:3" x14ac:dyDescent="0.3">
      <c r="A160" s="10">
        <v>44059.5</v>
      </c>
      <c r="B160" s="19">
        <f t="shared" si="2"/>
        <v>44059.583333333336</v>
      </c>
      <c r="C160" s="11">
        <v>2787639308672870</v>
      </c>
    </row>
    <row r="161" spans="1:3" x14ac:dyDescent="0.3">
      <c r="A161" s="10">
        <v>44059.541666666657</v>
      </c>
      <c r="B161" s="19">
        <f t="shared" si="2"/>
        <v>44059.624999999993</v>
      </c>
      <c r="C161" s="11">
        <v>2753951723665030</v>
      </c>
    </row>
    <row r="162" spans="1:3" x14ac:dyDescent="0.3">
      <c r="A162" s="10">
        <v>44059.583333333343</v>
      </c>
      <c r="B162" s="19">
        <f t="shared" si="2"/>
        <v>44059.666666666679</v>
      </c>
      <c r="C162" s="11">
        <v>2301649479831070</v>
      </c>
    </row>
    <row r="163" spans="1:3" x14ac:dyDescent="0.3">
      <c r="A163" s="10">
        <v>44059.625</v>
      </c>
      <c r="B163" s="19">
        <f t="shared" si="2"/>
        <v>44059.708333333336</v>
      </c>
      <c r="C163" s="11">
        <v>1961758328343140</v>
      </c>
    </row>
    <row r="164" spans="1:3" x14ac:dyDescent="0.3">
      <c r="A164" s="10">
        <v>44059.666666666657</v>
      </c>
      <c r="B164" s="19">
        <f t="shared" si="2"/>
        <v>44059.749999999993</v>
      </c>
      <c r="C164" s="11">
        <v>2475126393779230</v>
      </c>
    </row>
    <row r="165" spans="1:3" x14ac:dyDescent="0.3">
      <c r="A165" s="10">
        <v>44059.708333333343</v>
      </c>
      <c r="B165" s="19">
        <f t="shared" si="2"/>
        <v>44059.791666666679</v>
      </c>
      <c r="C165" s="11">
        <v>2687323558271300</v>
      </c>
    </row>
    <row r="166" spans="1:3" x14ac:dyDescent="0.3">
      <c r="A166" s="10">
        <v>44059.75</v>
      </c>
      <c r="B166" s="19">
        <f t="shared" si="2"/>
        <v>44059.833333333336</v>
      </c>
      <c r="C166" s="11">
        <v>2898456483574490</v>
      </c>
    </row>
    <row r="167" spans="1:3" x14ac:dyDescent="0.3">
      <c r="A167" s="10">
        <v>44059.791666666657</v>
      </c>
      <c r="B167" s="19">
        <f t="shared" si="2"/>
        <v>44059.874999999993</v>
      </c>
      <c r="C167" s="11">
        <v>2926625009642640</v>
      </c>
    </row>
    <row r="168" spans="1:3" x14ac:dyDescent="0.3">
      <c r="A168" s="10">
        <v>44059.833333333343</v>
      </c>
      <c r="B168" s="19">
        <f t="shared" si="2"/>
        <v>44059.916666666679</v>
      </c>
      <c r="C168" s="11">
        <v>2839129928924880</v>
      </c>
    </row>
    <row r="169" spans="1:3" x14ac:dyDescent="0.3">
      <c r="A169" s="10">
        <v>44059.875</v>
      </c>
      <c r="B169" s="19">
        <f t="shared" si="2"/>
        <v>44059.958333333336</v>
      </c>
      <c r="C169" s="11">
        <v>3725882216298410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zoomScale="90" zoomScaleNormal="90" workbookViewId="0">
      <selection activeCell="D176" sqref="D176"/>
    </sheetView>
  </sheetViews>
  <sheetFormatPr baseColWidth="10" defaultColWidth="8.88671875" defaultRowHeight="14.4" x14ac:dyDescent="0.3"/>
  <cols>
    <col min="1" max="1" width="21.5546875" customWidth="1"/>
    <col min="2" max="2" width="21.5546875" style="17" customWidth="1"/>
    <col min="3" max="3" width="24.109375" customWidth="1"/>
    <col min="4" max="4" width="21.6640625" customWidth="1"/>
    <col min="7" max="7" width="12" bestFit="1" customWidth="1"/>
    <col min="8" max="8" width="19.21875" customWidth="1"/>
  </cols>
  <sheetData>
    <row r="1" spans="1:8" x14ac:dyDescent="0.3">
      <c r="A1" s="1" t="s">
        <v>3</v>
      </c>
      <c r="B1" s="18" t="s">
        <v>2</v>
      </c>
      <c r="C1" s="18" t="s">
        <v>4</v>
      </c>
      <c r="D1" s="22" t="s">
        <v>5</v>
      </c>
    </row>
    <row r="2" spans="1:8" x14ac:dyDescent="0.3">
      <c r="A2" s="3">
        <v>44036.916666666657</v>
      </c>
      <c r="B2" s="19">
        <f>A2+2/24</f>
        <v>44036.999999999993</v>
      </c>
      <c r="C2" s="23">
        <v>5624179629502470</v>
      </c>
      <c r="D2" s="23">
        <v>5360402583008090</v>
      </c>
      <c r="E2" s="11"/>
      <c r="H2" s="20"/>
    </row>
    <row r="3" spans="1:8" x14ac:dyDescent="0.3">
      <c r="A3" s="3">
        <v>44036.958333333343</v>
      </c>
      <c r="B3" s="19">
        <f t="shared" ref="B3:B66" si="0">A3+2/24</f>
        <v>44037.041666666679</v>
      </c>
      <c r="C3" s="24">
        <v>5598516245978040</v>
      </c>
      <c r="D3" s="23">
        <v>5278360883955590</v>
      </c>
      <c r="E3" s="11"/>
      <c r="G3" s="17"/>
    </row>
    <row r="4" spans="1:8" x14ac:dyDescent="0.3">
      <c r="A4" s="3">
        <v>44037</v>
      </c>
      <c r="B4" s="19">
        <f t="shared" si="0"/>
        <v>44037.083333333336</v>
      </c>
      <c r="C4" s="25">
        <v>5791993851026010</v>
      </c>
      <c r="D4" s="23">
        <v>5638270736771070</v>
      </c>
      <c r="E4" s="11"/>
      <c r="G4" s="17"/>
    </row>
    <row r="5" spans="1:8" x14ac:dyDescent="0.3">
      <c r="A5" s="3">
        <v>44037.041666666657</v>
      </c>
      <c r="B5" s="19">
        <f t="shared" si="0"/>
        <v>44037.124999999993</v>
      </c>
      <c r="C5" s="25">
        <v>5646261050299060</v>
      </c>
      <c r="D5" s="23">
        <v>5700507772816520</v>
      </c>
      <c r="E5" s="11"/>
      <c r="G5" s="17"/>
    </row>
    <row r="6" spans="1:8" x14ac:dyDescent="0.3">
      <c r="A6" s="3">
        <v>44037.083333333343</v>
      </c>
      <c r="B6" s="19">
        <f t="shared" si="0"/>
        <v>44037.166666666679</v>
      </c>
      <c r="C6" s="25">
        <v>5609808736250800</v>
      </c>
      <c r="D6" s="23">
        <v>5716096812954380</v>
      </c>
      <c r="E6" s="11"/>
      <c r="G6" s="17"/>
    </row>
    <row r="7" spans="1:8" x14ac:dyDescent="0.3">
      <c r="A7" s="3">
        <v>44037.125</v>
      </c>
      <c r="B7" s="19">
        <f t="shared" si="0"/>
        <v>44037.208333333336</v>
      </c>
      <c r="C7" s="25">
        <v>5477531085527670</v>
      </c>
      <c r="D7" s="23">
        <v>5543562595446260</v>
      </c>
      <c r="E7" s="11"/>
      <c r="G7" s="17"/>
    </row>
    <row r="8" spans="1:8" x14ac:dyDescent="0.3">
      <c r="A8" s="3">
        <v>44037.166666666657</v>
      </c>
      <c r="B8" s="19">
        <f t="shared" si="0"/>
        <v>44037.249999999993</v>
      </c>
      <c r="C8" s="25">
        <v>5680119162945750</v>
      </c>
      <c r="D8" s="23">
        <v>5792907378262980</v>
      </c>
      <c r="E8" s="11"/>
      <c r="G8" s="17"/>
    </row>
    <row r="9" spans="1:8" x14ac:dyDescent="0.3">
      <c r="A9" s="3">
        <v>44037.208333333343</v>
      </c>
      <c r="B9" s="19">
        <f t="shared" si="0"/>
        <v>44037.291666666679</v>
      </c>
      <c r="C9" s="25">
        <v>5645804457501410</v>
      </c>
      <c r="D9" s="23">
        <v>5744310011104320</v>
      </c>
      <c r="E9" s="11"/>
      <c r="G9" s="17"/>
    </row>
    <row r="10" spans="1:8" x14ac:dyDescent="0.3">
      <c r="A10" s="3">
        <v>44037.25</v>
      </c>
      <c r="B10" s="19">
        <f t="shared" si="0"/>
        <v>44037.333333333336</v>
      </c>
      <c r="C10" s="25">
        <v>5735522290429420</v>
      </c>
      <c r="D10" s="23">
        <v>5968204073288660</v>
      </c>
      <c r="E10" s="11"/>
      <c r="G10" s="17"/>
    </row>
    <row r="11" spans="1:8" x14ac:dyDescent="0.3">
      <c r="A11" s="3">
        <v>44037.291666666657</v>
      </c>
      <c r="B11" s="19">
        <f t="shared" si="0"/>
        <v>44037.374999999993</v>
      </c>
      <c r="C11" s="25">
        <v>5248686955671720</v>
      </c>
      <c r="D11" s="23">
        <v>5481686074926110</v>
      </c>
      <c r="E11" s="11"/>
      <c r="G11" s="17"/>
    </row>
    <row r="12" spans="1:8" x14ac:dyDescent="0.3">
      <c r="A12" s="3">
        <v>44037.333333333343</v>
      </c>
      <c r="B12" s="19">
        <f t="shared" si="0"/>
        <v>44037.416666666679</v>
      </c>
      <c r="C12" s="25">
        <v>4971220653950720</v>
      </c>
      <c r="D12" s="23">
        <v>5116271936437640</v>
      </c>
      <c r="E12" s="11"/>
      <c r="G12" s="17"/>
    </row>
    <row r="13" spans="1:8" x14ac:dyDescent="0.3">
      <c r="A13" s="3">
        <v>44037.375</v>
      </c>
      <c r="B13" s="19">
        <f t="shared" si="0"/>
        <v>44037.458333333336</v>
      </c>
      <c r="C13" s="25">
        <v>4624052596092600</v>
      </c>
      <c r="D13" s="23">
        <v>4764467512419830</v>
      </c>
      <c r="E13" s="11"/>
      <c r="G13" s="17"/>
    </row>
    <row r="14" spans="1:8" x14ac:dyDescent="0.3">
      <c r="A14" s="3">
        <v>44037.416666666657</v>
      </c>
      <c r="B14" s="19">
        <f t="shared" si="0"/>
        <v>44037.499999999993</v>
      </c>
      <c r="C14" s="25">
        <v>5458511012139290</v>
      </c>
      <c r="D14" s="23">
        <v>5488702866324960</v>
      </c>
      <c r="E14" s="11"/>
      <c r="G14" s="17"/>
    </row>
    <row r="15" spans="1:8" x14ac:dyDescent="0.3">
      <c r="A15" s="3">
        <v>44037.458333333343</v>
      </c>
      <c r="B15" s="19">
        <f t="shared" si="0"/>
        <v>44037.541666666679</v>
      </c>
      <c r="C15" s="25">
        <v>4820661423043160</v>
      </c>
      <c r="D15" s="23">
        <v>4836917487886000</v>
      </c>
      <c r="E15" s="11"/>
      <c r="G15" s="17"/>
    </row>
    <row r="16" spans="1:8" x14ac:dyDescent="0.3">
      <c r="A16" s="3">
        <v>44037.5</v>
      </c>
      <c r="B16" s="19">
        <f t="shared" si="0"/>
        <v>44037.583333333336</v>
      </c>
      <c r="C16" s="25">
        <v>5131552599918390</v>
      </c>
      <c r="D16" s="23">
        <v>5220679831727430</v>
      </c>
      <c r="E16" s="11"/>
      <c r="G16" s="17"/>
    </row>
    <row r="17" spans="1:7" x14ac:dyDescent="0.3">
      <c r="A17" s="3">
        <v>44037.541666666657</v>
      </c>
      <c r="B17" s="19">
        <f t="shared" si="0"/>
        <v>44037.624999999993</v>
      </c>
      <c r="C17" s="25">
        <v>4513305028435790</v>
      </c>
      <c r="D17" s="23">
        <v>4584077194289760</v>
      </c>
      <c r="E17" s="11"/>
      <c r="G17" s="17"/>
    </row>
    <row r="18" spans="1:7" x14ac:dyDescent="0.3">
      <c r="A18" s="3">
        <v>44037.583333333343</v>
      </c>
      <c r="B18" s="19">
        <f t="shared" si="0"/>
        <v>44037.666666666679</v>
      </c>
      <c r="C18" s="25">
        <v>4956593895947550</v>
      </c>
      <c r="D18" s="23">
        <v>5071263502892430</v>
      </c>
      <c r="E18" s="11"/>
      <c r="G18" s="17"/>
    </row>
    <row r="19" spans="1:7" x14ac:dyDescent="0.3">
      <c r="A19" s="3">
        <v>44037.625</v>
      </c>
      <c r="B19" s="19">
        <f t="shared" si="0"/>
        <v>44037.708333333336</v>
      </c>
      <c r="C19" s="25">
        <v>4960907992554660</v>
      </c>
      <c r="D19" s="23">
        <v>5318821323231970</v>
      </c>
      <c r="E19" s="11"/>
      <c r="G19" s="17"/>
    </row>
    <row r="20" spans="1:7" x14ac:dyDescent="0.3">
      <c r="A20" s="3">
        <v>44037.666666666657</v>
      </c>
      <c r="B20" s="19">
        <f t="shared" si="0"/>
        <v>44037.749999999993</v>
      </c>
      <c r="C20" s="25">
        <v>5598863680604700</v>
      </c>
      <c r="D20" s="23">
        <v>5703796051062460</v>
      </c>
      <c r="E20" s="11"/>
      <c r="G20" s="17"/>
    </row>
    <row r="21" spans="1:7" x14ac:dyDescent="0.3">
      <c r="A21" s="3">
        <v>44037.708333333343</v>
      </c>
      <c r="B21" s="19">
        <f t="shared" si="0"/>
        <v>44037.791666666679</v>
      </c>
      <c r="C21" s="25">
        <v>5254901802140840</v>
      </c>
      <c r="D21" s="23">
        <v>5365671794025960</v>
      </c>
      <c r="E21" s="11"/>
      <c r="G21" s="17"/>
    </row>
    <row r="22" spans="1:7" x14ac:dyDescent="0.3">
      <c r="A22" s="3">
        <v>44037.75</v>
      </c>
      <c r="B22" s="19">
        <f t="shared" si="0"/>
        <v>44037.833333333336</v>
      </c>
      <c r="C22" s="25">
        <v>4642641552555210</v>
      </c>
      <c r="D22" s="23">
        <v>4825721147551870</v>
      </c>
      <c r="E22" s="11"/>
      <c r="G22" s="17"/>
    </row>
    <row r="23" spans="1:7" x14ac:dyDescent="0.3">
      <c r="A23" s="3">
        <v>44037.791666666657</v>
      </c>
      <c r="B23" s="19">
        <f t="shared" si="0"/>
        <v>44037.874999999993</v>
      </c>
      <c r="C23" s="25">
        <v>4722192914600330</v>
      </c>
      <c r="D23" s="23">
        <v>4929172437776150</v>
      </c>
      <c r="E23" s="11"/>
      <c r="G23" s="17"/>
    </row>
    <row r="24" spans="1:7" x14ac:dyDescent="0.3">
      <c r="A24" s="3">
        <v>44037.833333333343</v>
      </c>
      <c r="B24" s="19">
        <f t="shared" si="0"/>
        <v>44037.916666666679</v>
      </c>
      <c r="C24" s="25">
        <v>4534845382600510</v>
      </c>
      <c r="D24" s="23">
        <v>4696811601675050</v>
      </c>
      <c r="E24" s="11"/>
      <c r="G24" s="17"/>
    </row>
    <row r="25" spans="1:7" x14ac:dyDescent="0.3">
      <c r="A25" s="21">
        <v>44037.875</v>
      </c>
      <c r="B25" s="21">
        <f t="shared" si="0"/>
        <v>44037.958333333336</v>
      </c>
      <c r="C25" s="26">
        <v>4344202163477450</v>
      </c>
      <c r="D25" s="27">
        <v>4448887817297260</v>
      </c>
      <c r="E25" s="11"/>
      <c r="G25" s="17"/>
    </row>
    <row r="26" spans="1:7" x14ac:dyDescent="0.3">
      <c r="A26" s="5">
        <v>44040.916666666657</v>
      </c>
      <c r="B26" s="19">
        <f t="shared" si="0"/>
        <v>44040.999999999993</v>
      </c>
      <c r="C26" s="25">
        <v>3457163541296820</v>
      </c>
      <c r="D26" s="23">
        <v>3554502576418910</v>
      </c>
      <c r="E26" s="11"/>
      <c r="G26" s="17"/>
    </row>
    <row r="27" spans="1:7" x14ac:dyDescent="0.3">
      <c r="A27" s="5">
        <v>44040.958333333343</v>
      </c>
      <c r="B27" s="19">
        <f t="shared" si="0"/>
        <v>44041.041666666679</v>
      </c>
      <c r="C27" s="25">
        <v>2774686076570670</v>
      </c>
      <c r="D27" s="23">
        <v>2864359043068660</v>
      </c>
      <c r="E27" s="11"/>
      <c r="G27" s="17"/>
    </row>
    <row r="28" spans="1:7" x14ac:dyDescent="0.3">
      <c r="A28" s="5">
        <v>44041</v>
      </c>
      <c r="B28" s="19">
        <f t="shared" si="0"/>
        <v>44041.083333333336</v>
      </c>
      <c r="C28" s="25">
        <v>2810830384692960</v>
      </c>
      <c r="D28" s="23">
        <v>2915650828573070</v>
      </c>
      <c r="E28" s="11"/>
      <c r="G28" s="17"/>
    </row>
    <row r="29" spans="1:7" x14ac:dyDescent="0.3">
      <c r="A29" s="5">
        <v>44041.041666666657</v>
      </c>
      <c r="B29" s="19">
        <f t="shared" si="0"/>
        <v>44041.124999999993</v>
      </c>
      <c r="C29" s="25">
        <v>2414438197592420</v>
      </c>
      <c r="D29" s="23">
        <v>2488525208608290</v>
      </c>
      <c r="E29" s="11"/>
      <c r="G29" s="17"/>
    </row>
    <row r="30" spans="1:7" x14ac:dyDescent="0.3">
      <c r="A30" s="5">
        <v>44041.083333333343</v>
      </c>
      <c r="B30" s="19">
        <f t="shared" si="0"/>
        <v>44041.166666666679</v>
      </c>
      <c r="C30" s="25">
        <v>2671431955073300</v>
      </c>
      <c r="D30" s="23">
        <v>2767411647620570</v>
      </c>
      <c r="E30" s="11"/>
      <c r="G30" s="17"/>
    </row>
    <row r="31" spans="1:7" x14ac:dyDescent="0.3">
      <c r="A31" s="5">
        <v>44041.125</v>
      </c>
      <c r="B31" s="19">
        <f t="shared" si="0"/>
        <v>44041.208333333336</v>
      </c>
      <c r="C31" s="25">
        <v>2403830455027310</v>
      </c>
      <c r="D31" s="23">
        <v>2518923985455680</v>
      </c>
      <c r="E31" s="11"/>
      <c r="G31" s="17"/>
    </row>
    <row r="32" spans="1:7" x14ac:dyDescent="0.3">
      <c r="A32" s="5">
        <v>44041.166666666657</v>
      </c>
      <c r="B32" s="19">
        <f t="shared" si="0"/>
        <v>44041.249999999993</v>
      </c>
      <c r="C32" s="25">
        <v>3088212517392960</v>
      </c>
      <c r="D32" s="23">
        <v>3274812836946450</v>
      </c>
      <c r="E32" s="11"/>
      <c r="G32" s="17"/>
    </row>
    <row r="33" spans="1:7" x14ac:dyDescent="0.3">
      <c r="A33" s="5">
        <v>44041.208333333343</v>
      </c>
      <c r="B33" s="19">
        <f t="shared" si="0"/>
        <v>44041.291666666679</v>
      </c>
      <c r="C33" s="25">
        <v>2864254797006230</v>
      </c>
      <c r="D33" s="23">
        <v>2915541497861680</v>
      </c>
      <c r="E33" s="11"/>
      <c r="G33" s="17"/>
    </row>
    <row r="34" spans="1:7" x14ac:dyDescent="0.3">
      <c r="A34" s="5">
        <v>44041.25</v>
      </c>
      <c r="B34" s="19">
        <f t="shared" si="0"/>
        <v>44041.333333333336</v>
      </c>
      <c r="C34" s="25">
        <v>2820453113632680</v>
      </c>
      <c r="D34" s="23">
        <v>2832998673745430</v>
      </c>
      <c r="E34" s="11"/>
      <c r="G34" s="17"/>
    </row>
    <row r="35" spans="1:7" x14ac:dyDescent="0.3">
      <c r="A35" s="5">
        <v>44041.291666666657</v>
      </c>
      <c r="B35" s="19">
        <f t="shared" si="0"/>
        <v>44041.374999999993</v>
      </c>
      <c r="C35" s="25">
        <v>3174714940392760</v>
      </c>
      <c r="D35" s="23">
        <v>3208856323714970</v>
      </c>
      <c r="E35" s="11"/>
      <c r="G35" s="17"/>
    </row>
    <row r="36" spans="1:7" x14ac:dyDescent="0.3">
      <c r="A36" s="5">
        <v>44041.333333333343</v>
      </c>
      <c r="B36" s="19">
        <f t="shared" si="0"/>
        <v>44041.416666666679</v>
      </c>
      <c r="C36" s="25">
        <v>3227015546916570</v>
      </c>
      <c r="D36" s="23">
        <v>3249490530916980</v>
      </c>
      <c r="E36" s="11"/>
      <c r="G36" s="17"/>
    </row>
    <row r="37" spans="1:7" x14ac:dyDescent="0.3">
      <c r="A37" s="5">
        <v>44041.375</v>
      </c>
      <c r="B37" s="19">
        <f t="shared" si="0"/>
        <v>44041.458333333336</v>
      </c>
      <c r="C37" s="25">
        <v>2776946152241500</v>
      </c>
      <c r="D37" s="23">
        <v>2777884927552820</v>
      </c>
      <c r="E37" s="11"/>
      <c r="G37" s="17"/>
    </row>
    <row r="38" spans="1:7" x14ac:dyDescent="0.3">
      <c r="A38" s="5">
        <v>44041.416666666657</v>
      </c>
      <c r="B38" s="19">
        <f t="shared" si="0"/>
        <v>44041.499999999993</v>
      </c>
      <c r="C38" s="25">
        <v>3328144029555490</v>
      </c>
      <c r="D38" s="23">
        <v>3308627857808850</v>
      </c>
      <c r="E38" s="11"/>
      <c r="G38" s="17"/>
    </row>
    <row r="39" spans="1:7" x14ac:dyDescent="0.3">
      <c r="A39" s="5">
        <v>44041.458333333343</v>
      </c>
      <c r="B39" s="19">
        <f t="shared" si="0"/>
        <v>44041.541666666679</v>
      </c>
      <c r="C39" s="25">
        <v>3411511379641310</v>
      </c>
      <c r="D39" s="23">
        <v>3396034120210130</v>
      </c>
      <c r="E39" s="11"/>
      <c r="G39" s="17"/>
    </row>
    <row r="40" spans="1:7" x14ac:dyDescent="0.3">
      <c r="A40" s="5">
        <v>44041.5</v>
      </c>
      <c r="B40" s="19">
        <f t="shared" si="0"/>
        <v>44041.583333333336</v>
      </c>
      <c r="C40" s="25">
        <v>3460675525275390</v>
      </c>
      <c r="D40" s="23">
        <v>3499703296152650</v>
      </c>
      <c r="E40" s="11"/>
      <c r="G40" s="17"/>
    </row>
    <row r="41" spans="1:7" x14ac:dyDescent="0.3">
      <c r="A41" s="5">
        <v>44041.541666666657</v>
      </c>
      <c r="B41" s="19">
        <f t="shared" si="0"/>
        <v>44041.624999999993</v>
      </c>
      <c r="C41" s="25">
        <v>3293835164620260</v>
      </c>
      <c r="D41" s="23">
        <v>3305037384322790</v>
      </c>
      <c r="E41" s="11"/>
      <c r="G41" s="17"/>
    </row>
    <row r="42" spans="1:7" x14ac:dyDescent="0.3">
      <c r="A42" s="5">
        <v>44041.583333333343</v>
      </c>
      <c r="B42" s="19">
        <f t="shared" si="0"/>
        <v>44041.666666666679</v>
      </c>
      <c r="C42" s="25">
        <v>3150305851881200</v>
      </c>
      <c r="D42" s="23">
        <v>3164454421467840</v>
      </c>
      <c r="E42" s="11"/>
      <c r="G42" s="17"/>
    </row>
    <row r="43" spans="1:7" x14ac:dyDescent="0.3">
      <c r="A43" s="5">
        <v>44041.625</v>
      </c>
      <c r="B43" s="19">
        <f t="shared" si="0"/>
        <v>44041.708333333336</v>
      </c>
      <c r="C43" s="25">
        <v>2719885629862450</v>
      </c>
      <c r="D43" s="23">
        <v>2776839152164080</v>
      </c>
      <c r="E43" s="11"/>
      <c r="G43" s="17"/>
    </row>
    <row r="44" spans="1:7" x14ac:dyDescent="0.3">
      <c r="A44" s="5">
        <v>44041.666666666657</v>
      </c>
      <c r="B44" s="19">
        <f t="shared" si="0"/>
        <v>44041.749999999993</v>
      </c>
      <c r="C44" s="25">
        <v>3301072665278020</v>
      </c>
      <c r="D44" s="23">
        <v>3362119955280730</v>
      </c>
      <c r="E44" s="11"/>
      <c r="G44" s="17"/>
    </row>
    <row r="45" spans="1:7" x14ac:dyDescent="0.3">
      <c r="A45" s="5">
        <v>44041.708333333343</v>
      </c>
      <c r="B45" s="19">
        <f t="shared" si="0"/>
        <v>44041.791666666679</v>
      </c>
      <c r="C45" s="25">
        <v>3183745507311940</v>
      </c>
      <c r="D45" s="23">
        <v>3215166970776310</v>
      </c>
      <c r="E45" s="11"/>
      <c r="G45" s="17"/>
    </row>
    <row r="46" spans="1:7" x14ac:dyDescent="0.3">
      <c r="A46" s="5">
        <v>44041.75</v>
      </c>
      <c r="B46" s="19">
        <f t="shared" si="0"/>
        <v>44041.833333333336</v>
      </c>
      <c r="C46" s="25">
        <v>2955247215708380</v>
      </c>
      <c r="D46" s="23">
        <v>2988745148345250</v>
      </c>
      <c r="E46" s="11"/>
      <c r="G46" s="17"/>
    </row>
    <row r="47" spans="1:7" x14ac:dyDescent="0.3">
      <c r="A47" s="5">
        <v>44041.791666666657</v>
      </c>
      <c r="B47" s="19">
        <f t="shared" si="0"/>
        <v>44041.874999999993</v>
      </c>
      <c r="C47" s="25">
        <v>3298939873858730</v>
      </c>
      <c r="D47" s="23">
        <v>3358445983787180</v>
      </c>
      <c r="E47" s="11"/>
      <c r="G47" s="17"/>
    </row>
    <row r="48" spans="1:7" x14ac:dyDescent="0.3">
      <c r="A48" s="5">
        <v>44041.833333333343</v>
      </c>
      <c r="B48" s="19">
        <f t="shared" si="0"/>
        <v>44041.916666666679</v>
      </c>
      <c r="C48" s="25">
        <v>3870379491979100</v>
      </c>
      <c r="D48" s="23">
        <v>3899991844549280</v>
      </c>
      <c r="E48" s="11"/>
      <c r="G48" s="17"/>
    </row>
    <row r="49" spans="1:7" x14ac:dyDescent="0.3">
      <c r="A49" s="21">
        <v>44041.875</v>
      </c>
      <c r="B49" s="21">
        <f t="shared" si="0"/>
        <v>44041.958333333336</v>
      </c>
      <c r="C49" s="26">
        <v>4516326844194160</v>
      </c>
      <c r="D49" s="27">
        <v>4550974249305060</v>
      </c>
      <c r="E49" s="11"/>
      <c r="G49" s="17"/>
    </row>
    <row r="50" spans="1:7" x14ac:dyDescent="0.3">
      <c r="A50" s="12">
        <v>44045.916666666657</v>
      </c>
      <c r="B50" s="19">
        <f t="shared" si="0"/>
        <v>44045.999999999993</v>
      </c>
      <c r="C50" s="25">
        <v>3754032629276470</v>
      </c>
      <c r="D50" s="23">
        <v>3796115961095160</v>
      </c>
      <c r="E50" s="11"/>
      <c r="G50" s="17"/>
    </row>
    <row r="51" spans="1:7" x14ac:dyDescent="0.3">
      <c r="A51" s="12">
        <v>44045.958333333343</v>
      </c>
      <c r="B51" s="19">
        <f t="shared" si="0"/>
        <v>44046.041666666679</v>
      </c>
      <c r="C51" s="25">
        <v>3640618475968620</v>
      </c>
      <c r="D51" s="23">
        <v>3756259382659660</v>
      </c>
      <c r="E51" s="11"/>
      <c r="G51" s="17"/>
    </row>
    <row r="52" spans="1:7" x14ac:dyDescent="0.3">
      <c r="A52" s="12">
        <v>44046</v>
      </c>
      <c r="B52" s="19">
        <f t="shared" si="0"/>
        <v>44046.083333333336</v>
      </c>
      <c r="C52" s="25">
        <v>3838970964467240</v>
      </c>
      <c r="D52" s="23">
        <v>3935122614743420</v>
      </c>
      <c r="E52" s="11"/>
      <c r="G52" s="17"/>
    </row>
    <row r="53" spans="1:7" x14ac:dyDescent="0.3">
      <c r="A53" s="12">
        <v>44046.041666666657</v>
      </c>
      <c r="B53" s="19">
        <f t="shared" si="0"/>
        <v>44046.124999999993</v>
      </c>
      <c r="C53" s="25">
        <v>3891476859398350</v>
      </c>
      <c r="D53" s="23">
        <v>4020669017959350</v>
      </c>
      <c r="E53" s="11"/>
      <c r="G53" s="17"/>
    </row>
    <row r="54" spans="1:7" x14ac:dyDescent="0.3">
      <c r="A54" s="12">
        <v>44046.083333333343</v>
      </c>
      <c r="B54" s="19">
        <f t="shared" si="0"/>
        <v>44046.166666666679</v>
      </c>
      <c r="C54" s="25">
        <v>3851563737584080</v>
      </c>
      <c r="D54" s="23">
        <v>4007036678924150</v>
      </c>
      <c r="E54" s="11"/>
      <c r="G54" s="17"/>
    </row>
    <row r="55" spans="1:7" x14ac:dyDescent="0.3">
      <c r="A55" s="12">
        <v>44046.125</v>
      </c>
      <c r="B55" s="19">
        <f t="shared" si="0"/>
        <v>44046.208333333336</v>
      </c>
      <c r="C55" s="25">
        <v>3760576339965810</v>
      </c>
      <c r="D55" s="23">
        <v>3873324784057600</v>
      </c>
      <c r="E55" s="11"/>
      <c r="G55" s="17"/>
    </row>
    <row r="56" spans="1:7" x14ac:dyDescent="0.3">
      <c r="A56" s="12">
        <v>44046.166666666657</v>
      </c>
      <c r="B56" s="19">
        <f t="shared" si="0"/>
        <v>44046.249999999993</v>
      </c>
      <c r="C56" s="25">
        <v>4081606472612810</v>
      </c>
      <c r="D56" s="23">
        <v>4387027313148950</v>
      </c>
      <c r="E56" s="11"/>
      <c r="G56" s="17"/>
    </row>
    <row r="57" spans="1:7" x14ac:dyDescent="0.3">
      <c r="A57" s="12">
        <v>44046.208333333343</v>
      </c>
      <c r="B57" s="19">
        <f t="shared" si="0"/>
        <v>44046.291666666679</v>
      </c>
      <c r="C57" s="25">
        <v>3430638271025980</v>
      </c>
      <c r="D57" s="23">
        <v>3727716605758090</v>
      </c>
      <c r="E57" s="11"/>
      <c r="G57" s="17"/>
    </row>
    <row r="58" spans="1:7" x14ac:dyDescent="0.3">
      <c r="A58" s="12">
        <v>44046.25</v>
      </c>
      <c r="B58" s="19">
        <f t="shared" si="0"/>
        <v>44046.333333333336</v>
      </c>
      <c r="C58" s="25">
        <v>2894013876521720</v>
      </c>
      <c r="D58" s="23">
        <v>3012895865205410</v>
      </c>
      <c r="E58" s="11"/>
      <c r="G58" s="17"/>
    </row>
    <row r="59" spans="1:7" x14ac:dyDescent="0.3">
      <c r="A59" s="12">
        <v>44046.291666666657</v>
      </c>
      <c r="B59" s="19">
        <f t="shared" si="0"/>
        <v>44046.374999999993</v>
      </c>
      <c r="C59" s="25">
        <v>2808625826493510</v>
      </c>
      <c r="D59" s="23">
        <v>2885927397229250</v>
      </c>
      <c r="E59" s="11"/>
      <c r="G59" s="17"/>
    </row>
    <row r="60" spans="1:7" x14ac:dyDescent="0.3">
      <c r="A60" s="12">
        <v>44046.333333333343</v>
      </c>
      <c r="B60" s="19">
        <f t="shared" si="0"/>
        <v>44046.416666666679</v>
      </c>
      <c r="C60" s="25">
        <v>3119939906196220</v>
      </c>
      <c r="D60" s="23">
        <v>3209710483283170</v>
      </c>
      <c r="E60" s="11"/>
      <c r="G60" s="17"/>
    </row>
    <row r="61" spans="1:7" x14ac:dyDescent="0.3">
      <c r="A61" s="12">
        <v>44046.375</v>
      </c>
      <c r="B61" s="19">
        <f t="shared" si="0"/>
        <v>44046.458333333336</v>
      </c>
      <c r="C61" s="25">
        <v>3260407390580100</v>
      </c>
      <c r="D61" s="23">
        <v>3315146505565790</v>
      </c>
      <c r="E61" s="11"/>
      <c r="G61" s="17"/>
    </row>
    <row r="62" spans="1:7" x14ac:dyDescent="0.3">
      <c r="A62" s="12">
        <v>44046.416666666657</v>
      </c>
      <c r="B62" s="19">
        <f t="shared" si="0"/>
        <v>44046.499999999993</v>
      </c>
      <c r="C62" s="25">
        <v>3500920126904790</v>
      </c>
      <c r="D62" s="23">
        <v>3448708028251520</v>
      </c>
      <c r="E62" s="11"/>
      <c r="G62" s="17"/>
    </row>
    <row r="63" spans="1:7" x14ac:dyDescent="0.3">
      <c r="A63" s="12">
        <v>44046.458333333343</v>
      </c>
      <c r="B63" s="19">
        <f t="shared" si="0"/>
        <v>44046.541666666679</v>
      </c>
      <c r="C63" s="25">
        <v>3488347585295370</v>
      </c>
      <c r="D63" s="23">
        <v>3419580018847630</v>
      </c>
      <c r="E63" s="11"/>
      <c r="G63" s="17"/>
    </row>
    <row r="64" spans="1:7" x14ac:dyDescent="0.3">
      <c r="A64" s="12">
        <v>44046.5</v>
      </c>
      <c r="B64" s="19">
        <f t="shared" si="0"/>
        <v>44046.583333333336</v>
      </c>
      <c r="C64" s="25">
        <v>3569612901331470</v>
      </c>
      <c r="D64" s="23">
        <v>3535909166707010</v>
      </c>
      <c r="E64" s="11"/>
      <c r="G64" s="17"/>
    </row>
    <row r="65" spans="1:7" x14ac:dyDescent="0.3">
      <c r="A65" s="12">
        <v>44046.541666666657</v>
      </c>
      <c r="B65" s="19">
        <f t="shared" si="0"/>
        <v>44046.624999999993</v>
      </c>
      <c r="C65" s="25">
        <v>3717591852864570</v>
      </c>
      <c r="D65" s="23">
        <v>3651738116128000</v>
      </c>
      <c r="E65" s="11"/>
      <c r="G65" s="17"/>
    </row>
    <row r="66" spans="1:7" x14ac:dyDescent="0.3">
      <c r="A66" s="12">
        <v>44046.583333333343</v>
      </c>
      <c r="B66" s="19">
        <f t="shared" si="0"/>
        <v>44046.666666666679</v>
      </c>
      <c r="C66" s="25">
        <v>3825178101865270</v>
      </c>
      <c r="D66" s="23">
        <v>3799284157682680</v>
      </c>
      <c r="E66" s="11"/>
      <c r="G66" s="17"/>
    </row>
    <row r="67" spans="1:7" x14ac:dyDescent="0.3">
      <c r="A67" s="12">
        <v>44046.625</v>
      </c>
      <c r="B67" s="19">
        <f t="shared" ref="B67:B130" si="1">A67+2/24</f>
        <v>44046.708333333336</v>
      </c>
      <c r="C67" s="25">
        <v>3399040781217910</v>
      </c>
      <c r="D67" s="23">
        <v>3247798765730530</v>
      </c>
      <c r="E67" s="11"/>
      <c r="G67" s="17"/>
    </row>
    <row r="68" spans="1:7" x14ac:dyDescent="0.3">
      <c r="A68" s="12">
        <v>44046.666666666657</v>
      </c>
      <c r="B68" s="19">
        <f t="shared" si="1"/>
        <v>44046.749999999993</v>
      </c>
      <c r="C68" s="25">
        <v>3282199212515670</v>
      </c>
      <c r="D68" s="23">
        <v>3243314098293190</v>
      </c>
      <c r="E68" s="11"/>
      <c r="G68" s="17"/>
    </row>
    <row r="69" spans="1:7" x14ac:dyDescent="0.3">
      <c r="A69" s="12">
        <v>44046.708333333343</v>
      </c>
      <c r="B69" s="19">
        <f t="shared" si="1"/>
        <v>44046.791666666679</v>
      </c>
      <c r="C69" s="25">
        <v>3155450373770980</v>
      </c>
      <c r="D69" s="23">
        <v>3111073262910550</v>
      </c>
      <c r="E69" s="11"/>
      <c r="G69" s="17"/>
    </row>
    <row r="70" spans="1:7" x14ac:dyDescent="0.3">
      <c r="A70" s="12">
        <v>44046.75</v>
      </c>
      <c r="B70" s="19">
        <f t="shared" si="1"/>
        <v>44046.833333333336</v>
      </c>
      <c r="C70" s="25">
        <v>3160631871500430</v>
      </c>
      <c r="D70" s="23">
        <v>2973565112117350</v>
      </c>
      <c r="E70" s="11"/>
      <c r="G70" s="17"/>
    </row>
    <row r="71" spans="1:7" x14ac:dyDescent="0.3">
      <c r="A71" s="12">
        <v>44046.791666666657</v>
      </c>
      <c r="B71" s="19">
        <f t="shared" si="1"/>
        <v>44046.874999999993</v>
      </c>
      <c r="C71" s="25">
        <v>3221789778022640</v>
      </c>
      <c r="D71" s="23">
        <v>3014623235379990</v>
      </c>
      <c r="E71" s="11"/>
      <c r="G71" s="17"/>
    </row>
    <row r="72" spans="1:7" x14ac:dyDescent="0.3">
      <c r="A72" s="12">
        <v>44046.833333333343</v>
      </c>
      <c r="B72" s="19">
        <f t="shared" si="1"/>
        <v>44046.916666666679</v>
      </c>
      <c r="C72" s="25">
        <v>3099200843369730</v>
      </c>
      <c r="D72" s="23">
        <v>2815355463108400</v>
      </c>
      <c r="E72" s="11"/>
      <c r="G72" s="17"/>
    </row>
    <row r="73" spans="1:7" x14ac:dyDescent="0.3">
      <c r="A73" s="21">
        <v>44046.875</v>
      </c>
      <c r="B73" s="21">
        <f t="shared" si="1"/>
        <v>44046.958333333336</v>
      </c>
      <c r="C73" s="26">
        <v>3626020625759750</v>
      </c>
      <c r="D73" s="27">
        <v>3303989087053720</v>
      </c>
      <c r="E73" s="11"/>
      <c r="G73" s="17"/>
    </row>
    <row r="74" spans="1:7" x14ac:dyDescent="0.3">
      <c r="A74" s="13">
        <v>44047.916666666657</v>
      </c>
      <c r="B74" s="19">
        <f t="shared" si="1"/>
        <v>44047.999999999993</v>
      </c>
      <c r="C74" s="25">
        <v>3052046687237180</v>
      </c>
      <c r="D74" s="23">
        <v>3089045683992840</v>
      </c>
      <c r="E74" s="11"/>
      <c r="G74" s="17"/>
    </row>
    <row r="75" spans="1:7" x14ac:dyDescent="0.3">
      <c r="A75" s="13">
        <v>44047.958333333343</v>
      </c>
      <c r="B75" s="19">
        <f t="shared" si="1"/>
        <v>44048.041666666679</v>
      </c>
      <c r="C75" s="25">
        <v>3041429465299610</v>
      </c>
      <c r="D75" s="23">
        <v>3091310865886480</v>
      </c>
      <c r="E75" s="11"/>
      <c r="G75" s="17"/>
    </row>
    <row r="76" spans="1:7" x14ac:dyDescent="0.3">
      <c r="A76" s="13">
        <v>44048</v>
      </c>
      <c r="B76" s="19">
        <f t="shared" si="1"/>
        <v>44048.083333333336</v>
      </c>
      <c r="C76" s="25">
        <v>2578176078292920</v>
      </c>
      <c r="D76" s="23">
        <v>2654186507779900</v>
      </c>
      <c r="E76" s="11"/>
      <c r="G76" s="17"/>
    </row>
    <row r="77" spans="1:7" x14ac:dyDescent="0.3">
      <c r="A77" s="13">
        <v>44048.041666666657</v>
      </c>
      <c r="B77" s="19">
        <f t="shared" si="1"/>
        <v>44048.124999999993</v>
      </c>
      <c r="C77" s="25">
        <v>2304619110863530</v>
      </c>
      <c r="D77" s="23">
        <v>2387249766909720</v>
      </c>
      <c r="E77" s="11"/>
      <c r="G77" s="17"/>
    </row>
    <row r="78" spans="1:7" x14ac:dyDescent="0.3">
      <c r="A78" s="13">
        <v>44048.083333333343</v>
      </c>
      <c r="B78" s="19">
        <f t="shared" si="1"/>
        <v>44048.166666666679</v>
      </c>
      <c r="C78" s="25">
        <v>2430493631891040</v>
      </c>
      <c r="D78" s="23">
        <v>2501026119443850</v>
      </c>
      <c r="E78" s="11"/>
      <c r="G78" s="17"/>
    </row>
    <row r="79" spans="1:7" x14ac:dyDescent="0.3">
      <c r="A79" s="13">
        <v>44048.125</v>
      </c>
      <c r="B79" s="19">
        <f t="shared" si="1"/>
        <v>44048.208333333336</v>
      </c>
      <c r="C79" s="25">
        <v>2593010063083730</v>
      </c>
      <c r="D79" s="23">
        <v>2662417353166990</v>
      </c>
      <c r="E79" s="11"/>
      <c r="G79" s="17"/>
    </row>
    <row r="80" spans="1:7" x14ac:dyDescent="0.3">
      <c r="A80" s="13">
        <v>44048.166666666657</v>
      </c>
      <c r="B80" s="19">
        <f t="shared" si="1"/>
        <v>44048.249999999993</v>
      </c>
      <c r="C80" s="25">
        <v>2525095407659780</v>
      </c>
      <c r="D80" s="23">
        <v>2595562567097200</v>
      </c>
      <c r="E80" s="11"/>
      <c r="G80" s="17"/>
    </row>
    <row r="81" spans="1:7" x14ac:dyDescent="0.3">
      <c r="A81" s="13">
        <v>44048.208333333343</v>
      </c>
      <c r="B81" s="19">
        <f t="shared" si="1"/>
        <v>44048.291666666679</v>
      </c>
      <c r="C81" s="25">
        <v>1893757876423810</v>
      </c>
      <c r="D81" s="23">
        <v>1949702489301040</v>
      </c>
      <c r="E81" s="11"/>
      <c r="G81" s="17"/>
    </row>
    <row r="82" spans="1:7" x14ac:dyDescent="0.3">
      <c r="A82" s="13">
        <v>44048.25</v>
      </c>
      <c r="B82" s="19">
        <f t="shared" si="1"/>
        <v>44048.333333333336</v>
      </c>
      <c r="C82" s="25">
        <v>1863816672017370</v>
      </c>
      <c r="D82" s="23">
        <v>1890436762153330</v>
      </c>
      <c r="E82" s="11"/>
      <c r="G82" s="17"/>
    </row>
    <row r="83" spans="1:7" x14ac:dyDescent="0.3">
      <c r="A83" s="13">
        <v>44048.291666666657</v>
      </c>
      <c r="B83" s="19">
        <f t="shared" si="1"/>
        <v>44048.374999999993</v>
      </c>
      <c r="C83" s="25">
        <v>1799477365039040</v>
      </c>
      <c r="D83" s="23">
        <v>1813136166387160</v>
      </c>
      <c r="E83" s="11"/>
      <c r="G83" s="17"/>
    </row>
    <row r="84" spans="1:7" x14ac:dyDescent="0.3">
      <c r="A84" s="13">
        <v>44048.333333333343</v>
      </c>
      <c r="B84" s="19">
        <f t="shared" si="1"/>
        <v>44048.416666666679</v>
      </c>
      <c r="C84" s="25">
        <v>1884812699020400</v>
      </c>
      <c r="D84" s="23">
        <v>1925119389842410</v>
      </c>
      <c r="E84" s="11"/>
      <c r="G84" s="17"/>
    </row>
    <row r="85" spans="1:7" x14ac:dyDescent="0.3">
      <c r="A85" s="13">
        <v>44048.375</v>
      </c>
      <c r="B85" s="19">
        <f t="shared" si="1"/>
        <v>44048.458333333336</v>
      </c>
      <c r="C85" s="25">
        <v>1972293801957260</v>
      </c>
      <c r="D85" s="23">
        <v>2016718644246480</v>
      </c>
      <c r="E85" s="11"/>
      <c r="G85" s="17"/>
    </row>
    <row r="86" spans="1:7" x14ac:dyDescent="0.3">
      <c r="A86" s="13">
        <v>44048.416666666657</v>
      </c>
      <c r="B86" s="19">
        <f t="shared" si="1"/>
        <v>44048.499999999993</v>
      </c>
      <c r="C86" s="25">
        <v>2121116271408050</v>
      </c>
      <c r="D86" s="23">
        <v>2152391778986930</v>
      </c>
      <c r="E86" s="11"/>
      <c r="G86" s="17"/>
    </row>
    <row r="87" spans="1:7" x14ac:dyDescent="0.3">
      <c r="A87" s="13">
        <v>44048.458333333343</v>
      </c>
      <c r="B87" s="19">
        <f t="shared" si="1"/>
        <v>44048.541666666679</v>
      </c>
      <c r="C87" s="25">
        <v>2225194048161290</v>
      </c>
      <c r="D87" s="23">
        <v>2273971685019290</v>
      </c>
      <c r="E87" s="11"/>
      <c r="G87" s="17"/>
    </row>
    <row r="88" spans="1:7" x14ac:dyDescent="0.3">
      <c r="A88" s="13">
        <v>44048.5</v>
      </c>
      <c r="B88" s="19">
        <f t="shared" si="1"/>
        <v>44048.583333333336</v>
      </c>
      <c r="C88" s="25">
        <v>2389973679118960</v>
      </c>
      <c r="D88" s="23">
        <v>2421804224830980</v>
      </c>
      <c r="E88" s="11"/>
      <c r="G88" s="17"/>
    </row>
    <row r="89" spans="1:7" x14ac:dyDescent="0.3">
      <c r="A89" s="13">
        <v>44048.541666666657</v>
      </c>
      <c r="B89" s="19">
        <f t="shared" si="1"/>
        <v>44048.624999999993</v>
      </c>
      <c r="C89" s="25">
        <v>2314954278764360</v>
      </c>
      <c r="D89" s="23">
        <v>2358024789705160</v>
      </c>
      <c r="E89" s="11"/>
      <c r="G89" s="17"/>
    </row>
    <row r="90" spans="1:7" x14ac:dyDescent="0.3">
      <c r="A90" s="13">
        <v>44048.583333333343</v>
      </c>
      <c r="B90" s="19">
        <f t="shared" si="1"/>
        <v>44048.666666666679</v>
      </c>
      <c r="C90" s="25">
        <v>2434737200166230</v>
      </c>
      <c r="D90" s="23">
        <v>2465493522454330</v>
      </c>
      <c r="E90" s="11"/>
      <c r="G90" s="17"/>
    </row>
    <row r="91" spans="1:7" x14ac:dyDescent="0.3">
      <c r="A91" s="13">
        <v>44048.625</v>
      </c>
      <c r="B91" s="19">
        <f t="shared" si="1"/>
        <v>44048.708333333336</v>
      </c>
      <c r="C91" s="25">
        <v>2577307361464700</v>
      </c>
      <c r="D91" s="23">
        <v>2656043733900750</v>
      </c>
      <c r="E91" s="11"/>
      <c r="G91" s="17"/>
    </row>
    <row r="92" spans="1:7" x14ac:dyDescent="0.3">
      <c r="A92" s="13">
        <v>44048.666666666657</v>
      </c>
      <c r="B92" s="19">
        <f t="shared" si="1"/>
        <v>44048.749999999993</v>
      </c>
      <c r="C92" s="25">
        <v>2468489232994060</v>
      </c>
      <c r="D92" s="23">
        <v>2493686173417710</v>
      </c>
      <c r="E92" s="11"/>
      <c r="G92" s="17"/>
    </row>
    <row r="93" spans="1:7" x14ac:dyDescent="0.3">
      <c r="A93" s="13">
        <v>44048.708333333343</v>
      </c>
      <c r="B93" s="19">
        <f t="shared" si="1"/>
        <v>44048.791666666679</v>
      </c>
      <c r="C93" s="25">
        <v>2446167378809570</v>
      </c>
      <c r="D93" s="23">
        <v>2510505236006020</v>
      </c>
      <c r="E93" s="11"/>
      <c r="G93" s="17"/>
    </row>
    <row r="94" spans="1:7" x14ac:dyDescent="0.3">
      <c r="A94" s="13">
        <v>44048.75</v>
      </c>
      <c r="B94" s="19">
        <f t="shared" si="1"/>
        <v>44048.833333333336</v>
      </c>
      <c r="C94" s="25">
        <v>2773343122410280</v>
      </c>
      <c r="D94" s="23">
        <v>2838396307502900</v>
      </c>
      <c r="E94" s="11"/>
      <c r="G94" s="17"/>
    </row>
    <row r="95" spans="1:7" x14ac:dyDescent="0.3">
      <c r="A95" s="13">
        <v>44048.791666666657</v>
      </c>
      <c r="B95" s="19">
        <f t="shared" si="1"/>
        <v>44048.874999999993</v>
      </c>
      <c r="C95" s="25">
        <v>3056062151761500</v>
      </c>
      <c r="D95" s="23">
        <v>3128312199958010</v>
      </c>
      <c r="E95" s="11"/>
      <c r="G95" s="17"/>
    </row>
    <row r="96" spans="1:7" x14ac:dyDescent="0.3">
      <c r="A96" s="13">
        <v>44048.833333333343</v>
      </c>
      <c r="B96" s="19">
        <f t="shared" si="1"/>
        <v>44048.916666666679</v>
      </c>
      <c r="C96" s="25">
        <v>2889482295807400</v>
      </c>
      <c r="D96" s="23">
        <v>2921298315481890</v>
      </c>
      <c r="E96" s="11"/>
      <c r="G96" s="17"/>
    </row>
    <row r="97" spans="1:7" x14ac:dyDescent="0.3">
      <c r="A97" s="21">
        <v>44048.875</v>
      </c>
      <c r="B97" s="21">
        <f t="shared" si="1"/>
        <v>44048.958333333336</v>
      </c>
      <c r="C97" s="26">
        <v>3205554465220800</v>
      </c>
      <c r="D97" s="27">
        <v>3228550507479770</v>
      </c>
      <c r="E97" s="11"/>
      <c r="G97" s="17"/>
    </row>
    <row r="98" spans="1:7" x14ac:dyDescent="0.3">
      <c r="A98" s="14">
        <v>44056.916666666657</v>
      </c>
      <c r="B98" s="19">
        <f t="shared" si="1"/>
        <v>44056.999999999993</v>
      </c>
      <c r="C98" s="25">
        <v>3007555601429870</v>
      </c>
      <c r="D98" s="25">
        <v>2899301014025850</v>
      </c>
      <c r="E98" s="11"/>
      <c r="G98" s="17"/>
    </row>
    <row r="99" spans="1:7" x14ac:dyDescent="0.3">
      <c r="A99" s="14">
        <v>44056.958333333343</v>
      </c>
      <c r="B99" s="19">
        <f t="shared" si="1"/>
        <v>44057.041666666679</v>
      </c>
      <c r="C99" s="25">
        <v>2664107237388320</v>
      </c>
      <c r="D99" s="25">
        <v>2608525181662940</v>
      </c>
      <c r="E99" s="11"/>
      <c r="G99" s="17"/>
    </row>
    <row r="100" spans="1:7" x14ac:dyDescent="0.3">
      <c r="A100" s="14">
        <v>44057</v>
      </c>
      <c r="B100" s="19">
        <f t="shared" si="1"/>
        <v>44057.083333333336</v>
      </c>
      <c r="C100" s="25">
        <v>2516921200436290</v>
      </c>
      <c r="D100" s="25">
        <v>2468700147682050</v>
      </c>
      <c r="E100" s="11"/>
      <c r="G100" s="17"/>
    </row>
    <row r="101" spans="1:7" x14ac:dyDescent="0.3">
      <c r="A101" s="14">
        <v>44057.041666666657</v>
      </c>
      <c r="B101" s="19">
        <f t="shared" si="1"/>
        <v>44057.124999999993</v>
      </c>
      <c r="C101" s="25">
        <v>2350090381447850</v>
      </c>
      <c r="D101" s="25">
        <v>2271971136970550</v>
      </c>
      <c r="E101" s="11"/>
      <c r="G101" s="17"/>
    </row>
    <row r="102" spans="1:7" x14ac:dyDescent="0.3">
      <c r="A102" s="14">
        <v>44057.083333333343</v>
      </c>
      <c r="B102" s="19">
        <f t="shared" si="1"/>
        <v>44057.166666666679</v>
      </c>
      <c r="C102" s="25">
        <v>2175525957342910</v>
      </c>
      <c r="D102" s="25">
        <v>2078171798837860</v>
      </c>
      <c r="E102" s="11"/>
      <c r="G102" s="17"/>
    </row>
    <row r="103" spans="1:7" x14ac:dyDescent="0.3">
      <c r="A103" s="14">
        <v>44057.125</v>
      </c>
      <c r="B103" s="19">
        <f t="shared" si="1"/>
        <v>44057.208333333336</v>
      </c>
      <c r="C103" s="25">
        <v>2086597138150030</v>
      </c>
      <c r="D103" s="25">
        <v>1965732011194100</v>
      </c>
      <c r="E103" s="11"/>
      <c r="G103" s="17"/>
    </row>
    <row r="104" spans="1:7" x14ac:dyDescent="0.3">
      <c r="A104" s="14">
        <v>44057.166666666657</v>
      </c>
      <c r="B104" s="19">
        <f t="shared" si="1"/>
        <v>44057.249999999993</v>
      </c>
      <c r="C104" s="25">
        <v>2271494376835780</v>
      </c>
      <c r="D104" s="25">
        <v>2227403298330040</v>
      </c>
      <c r="E104" s="11"/>
      <c r="G104" s="17"/>
    </row>
    <row r="105" spans="1:7" x14ac:dyDescent="0.3">
      <c r="A105" s="14">
        <v>44057.208333333343</v>
      </c>
      <c r="B105" s="19">
        <f t="shared" si="1"/>
        <v>44057.291666666679</v>
      </c>
      <c r="C105" s="25">
        <v>1688996644653890</v>
      </c>
      <c r="D105" s="25">
        <v>1591704710353550</v>
      </c>
      <c r="E105" s="11"/>
      <c r="G105" s="17"/>
    </row>
    <row r="106" spans="1:7" x14ac:dyDescent="0.3">
      <c r="A106" s="14">
        <v>44057.25</v>
      </c>
      <c r="B106" s="19">
        <f t="shared" si="1"/>
        <v>44057.333333333336</v>
      </c>
      <c r="C106" s="25">
        <v>1376191079402570</v>
      </c>
      <c r="D106" s="25">
        <v>1321172630185080</v>
      </c>
      <c r="E106" s="11"/>
      <c r="G106" s="17"/>
    </row>
    <row r="107" spans="1:7" x14ac:dyDescent="0.3">
      <c r="A107" s="14">
        <v>44057.291666666657</v>
      </c>
      <c r="B107" s="19">
        <f t="shared" si="1"/>
        <v>44057.374999999993</v>
      </c>
      <c r="C107" s="25">
        <v>1115773413664650</v>
      </c>
      <c r="D107" s="25">
        <v>1044603315485490</v>
      </c>
      <c r="E107" s="11"/>
      <c r="G107" s="17"/>
    </row>
    <row r="108" spans="1:7" x14ac:dyDescent="0.3">
      <c r="A108" s="14">
        <v>44057.333333333343</v>
      </c>
      <c r="B108" s="19">
        <f t="shared" si="1"/>
        <v>44057.416666666679</v>
      </c>
      <c r="C108" s="25">
        <v>1064423598461560</v>
      </c>
      <c r="D108" s="25">
        <v>986136694363142</v>
      </c>
      <c r="E108" s="11"/>
      <c r="G108" s="17"/>
    </row>
    <row r="109" spans="1:7" x14ac:dyDescent="0.3">
      <c r="A109" s="14">
        <v>44057.375</v>
      </c>
      <c r="B109" s="19">
        <f t="shared" si="1"/>
        <v>44057.458333333336</v>
      </c>
      <c r="C109" s="25">
        <v>1045078820413280</v>
      </c>
      <c r="D109" s="25">
        <v>943331297383903</v>
      </c>
      <c r="E109" s="11"/>
      <c r="G109" s="17"/>
    </row>
    <row r="110" spans="1:7" x14ac:dyDescent="0.3">
      <c r="A110" s="14">
        <v>44057.416666666657</v>
      </c>
      <c r="B110" s="19">
        <f t="shared" si="1"/>
        <v>44057.499999999993</v>
      </c>
      <c r="C110" s="25">
        <v>1065404922262800</v>
      </c>
      <c r="D110" s="25">
        <v>960120555321776</v>
      </c>
      <c r="E110" s="11"/>
      <c r="G110" s="17"/>
    </row>
    <row r="111" spans="1:7" x14ac:dyDescent="0.3">
      <c r="A111" s="14">
        <v>44057.458333333343</v>
      </c>
      <c r="B111" s="19">
        <f t="shared" si="1"/>
        <v>44057.541666666679</v>
      </c>
      <c r="C111" s="25">
        <v>1089794512592290</v>
      </c>
      <c r="D111" s="25">
        <v>971861469593674</v>
      </c>
      <c r="E111" s="11"/>
      <c r="G111" s="17"/>
    </row>
    <row r="112" spans="1:7" x14ac:dyDescent="0.3">
      <c r="A112" s="14">
        <v>44057.5</v>
      </c>
      <c r="B112" s="19">
        <f t="shared" si="1"/>
        <v>44057.583333333336</v>
      </c>
      <c r="C112" s="25">
        <v>1110289555200700</v>
      </c>
      <c r="D112" s="25">
        <v>953250068662056</v>
      </c>
      <c r="E112" s="11"/>
      <c r="G112" s="17"/>
    </row>
    <row r="113" spans="1:7" x14ac:dyDescent="0.3">
      <c r="A113" s="14">
        <v>44057.541666666657</v>
      </c>
      <c r="B113" s="19">
        <f t="shared" si="1"/>
        <v>44057.624999999993</v>
      </c>
      <c r="C113" s="25">
        <v>1399794490505080</v>
      </c>
      <c r="D113" s="25">
        <v>1154314666576200</v>
      </c>
      <c r="E113" s="11"/>
      <c r="G113" s="17"/>
    </row>
    <row r="114" spans="1:7" x14ac:dyDescent="0.3">
      <c r="A114" s="14">
        <v>44057.583333333343</v>
      </c>
      <c r="B114" s="19">
        <f t="shared" si="1"/>
        <v>44057.666666666679</v>
      </c>
      <c r="C114" s="25">
        <v>1377247193211870</v>
      </c>
      <c r="D114" s="25">
        <v>1174717171125040</v>
      </c>
      <c r="E114" s="11"/>
      <c r="G114" s="17"/>
    </row>
    <row r="115" spans="1:7" x14ac:dyDescent="0.3">
      <c r="A115" s="14">
        <v>44057.625</v>
      </c>
      <c r="B115" s="19">
        <f t="shared" si="1"/>
        <v>44057.708333333336</v>
      </c>
      <c r="C115" s="25">
        <v>1274263074772100</v>
      </c>
      <c r="D115" s="25">
        <v>1219251161400030</v>
      </c>
      <c r="E115" s="11"/>
      <c r="G115" s="17"/>
    </row>
    <row r="116" spans="1:7" x14ac:dyDescent="0.3">
      <c r="A116" s="14">
        <v>44057.666666666657</v>
      </c>
      <c r="B116" s="19">
        <f t="shared" si="1"/>
        <v>44057.749999999993</v>
      </c>
      <c r="C116" s="25">
        <v>1254847002447430</v>
      </c>
      <c r="D116" s="25">
        <v>1258808063001600</v>
      </c>
      <c r="E116" s="11"/>
      <c r="G116" s="17"/>
    </row>
    <row r="117" spans="1:7" x14ac:dyDescent="0.3">
      <c r="A117" s="14">
        <v>44057.708333333343</v>
      </c>
      <c r="B117" s="19">
        <f t="shared" si="1"/>
        <v>44057.791666666679</v>
      </c>
      <c r="C117" s="25">
        <v>1377078836685690</v>
      </c>
      <c r="D117" s="25">
        <v>1337677373645010</v>
      </c>
      <c r="E117" s="11"/>
      <c r="G117" s="17"/>
    </row>
    <row r="118" spans="1:7" x14ac:dyDescent="0.3">
      <c r="A118" s="14">
        <v>44057.75</v>
      </c>
      <c r="B118" s="19">
        <f t="shared" si="1"/>
        <v>44057.833333333336</v>
      </c>
      <c r="C118" s="25">
        <v>1750440828666650</v>
      </c>
      <c r="D118" s="25">
        <v>1732182996893920</v>
      </c>
      <c r="E118" s="11"/>
      <c r="G118" s="17"/>
    </row>
    <row r="119" spans="1:7" x14ac:dyDescent="0.3">
      <c r="A119" s="14">
        <v>44057.791666666657</v>
      </c>
      <c r="B119" s="19">
        <f t="shared" si="1"/>
        <v>44057.874999999993</v>
      </c>
      <c r="C119" s="25">
        <v>1763591546001560</v>
      </c>
      <c r="D119" s="25">
        <v>1704800730057160</v>
      </c>
      <c r="E119" s="11"/>
      <c r="G119" s="17"/>
    </row>
    <row r="120" spans="1:7" x14ac:dyDescent="0.3">
      <c r="A120" s="14">
        <v>44057.833333333343</v>
      </c>
      <c r="B120" s="19">
        <f t="shared" si="1"/>
        <v>44057.916666666679</v>
      </c>
      <c r="C120" s="25">
        <v>1776944165158640</v>
      </c>
      <c r="D120" s="25">
        <v>1681451988861130</v>
      </c>
      <c r="E120" s="11"/>
      <c r="G120" s="17"/>
    </row>
    <row r="121" spans="1:7" x14ac:dyDescent="0.3">
      <c r="A121" s="21">
        <v>44057.875</v>
      </c>
      <c r="B121" s="21">
        <f t="shared" si="1"/>
        <v>44057.958333333336</v>
      </c>
      <c r="C121" s="26">
        <v>1961379676400700</v>
      </c>
      <c r="D121" s="26">
        <v>1754798532193300</v>
      </c>
      <c r="E121" s="11"/>
      <c r="G121" s="17"/>
    </row>
    <row r="122" spans="1:7" x14ac:dyDescent="0.3">
      <c r="A122" s="15">
        <v>44057.916666666657</v>
      </c>
      <c r="B122" s="19">
        <f t="shared" si="1"/>
        <v>44057.999999999993</v>
      </c>
      <c r="C122" s="25">
        <v>2345804052468940</v>
      </c>
      <c r="D122" s="23">
        <v>2189259488198160</v>
      </c>
      <c r="E122" s="11"/>
      <c r="G122" s="17"/>
    </row>
    <row r="123" spans="1:7" x14ac:dyDescent="0.3">
      <c r="A123" s="15">
        <v>44057.958333333343</v>
      </c>
      <c r="B123" s="19">
        <f t="shared" si="1"/>
        <v>44058.041666666679</v>
      </c>
      <c r="C123" s="25">
        <v>2252723475081040</v>
      </c>
      <c r="D123" s="23">
        <v>2174850545547390</v>
      </c>
      <c r="E123" s="11"/>
      <c r="G123" s="17"/>
    </row>
    <row r="124" spans="1:7" x14ac:dyDescent="0.3">
      <c r="A124" s="15">
        <v>44058</v>
      </c>
      <c r="B124" s="19">
        <f t="shared" si="1"/>
        <v>44058.083333333336</v>
      </c>
      <c r="C124" s="25">
        <v>2452552851010880</v>
      </c>
      <c r="D124" s="23">
        <v>2380284937199840</v>
      </c>
      <c r="E124" s="11"/>
      <c r="G124" s="17"/>
    </row>
    <row r="125" spans="1:7" x14ac:dyDescent="0.3">
      <c r="A125" s="15">
        <v>44058.041666666657</v>
      </c>
      <c r="B125" s="19">
        <f t="shared" si="1"/>
        <v>44058.124999999993</v>
      </c>
      <c r="C125" s="25">
        <v>2680140615323440</v>
      </c>
      <c r="D125" s="23">
        <v>2622699679036840</v>
      </c>
      <c r="E125" s="11"/>
      <c r="G125" s="17"/>
    </row>
    <row r="126" spans="1:7" x14ac:dyDescent="0.3">
      <c r="A126" s="15">
        <v>44058.083333333343</v>
      </c>
      <c r="B126" s="19">
        <f t="shared" si="1"/>
        <v>44058.166666666679</v>
      </c>
      <c r="C126" s="25">
        <v>2249104412295040</v>
      </c>
      <c r="D126" s="23">
        <v>2162237787284330</v>
      </c>
      <c r="E126" s="11"/>
      <c r="G126" s="17"/>
    </row>
    <row r="127" spans="1:7" x14ac:dyDescent="0.3">
      <c r="A127" s="15">
        <v>44058.125</v>
      </c>
      <c r="B127" s="19">
        <f t="shared" si="1"/>
        <v>44058.208333333336</v>
      </c>
      <c r="C127" s="25">
        <v>2337632500543280</v>
      </c>
      <c r="D127" s="23">
        <v>2303903198844340</v>
      </c>
      <c r="E127" s="11"/>
      <c r="G127" s="17"/>
    </row>
    <row r="128" spans="1:7" x14ac:dyDescent="0.3">
      <c r="A128" s="15">
        <v>44058.166666666657</v>
      </c>
      <c r="B128" s="19">
        <f t="shared" si="1"/>
        <v>44058.249999999993</v>
      </c>
      <c r="C128" s="25">
        <v>2310229805419940</v>
      </c>
      <c r="D128" s="23">
        <v>2228497587122190</v>
      </c>
      <c r="E128" s="11"/>
      <c r="G128" s="17"/>
    </row>
    <row r="129" spans="1:7" x14ac:dyDescent="0.3">
      <c r="A129" s="15">
        <v>44058.208333333343</v>
      </c>
      <c r="B129" s="19">
        <f t="shared" si="1"/>
        <v>44058.291666666679</v>
      </c>
      <c r="C129" s="25">
        <v>2331139875423870</v>
      </c>
      <c r="D129" s="23">
        <v>2264766950639690</v>
      </c>
      <c r="E129" s="11"/>
      <c r="G129" s="17"/>
    </row>
    <row r="130" spans="1:7" x14ac:dyDescent="0.3">
      <c r="A130" s="15">
        <v>44058.25</v>
      </c>
      <c r="B130" s="19">
        <f t="shared" si="1"/>
        <v>44058.333333333336</v>
      </c>
      <c r="C130" s="25">
        <v>2224886815608280</v>
      </c>
      <c r="D130" s="23">
        <v>2166065153550720</v>
      </c>
      <c r="E130" s="11"/>
      <c r="G130" s="17"/>
    </row>
    <row r="131" spans="1:7" x14ac:dyDescent="0.3">
      <c r="A131" s="15">
        <v>44058.291666666657</v>
      </c>
      <c r="B131" s="19">
        <f t="shared" ref="B131:B169" si="2">A131+2/24</f>
        <v>44058.374999999993</v>
      </c>
      <c r="C131" s="25">
        <v>2730666102180430</v>
      </c>
      <c r="D131" s="23">
        <v>2641857740675340</v>
      </c>
      <c r="E131" s="11"/>
      <c r="G131" s="17"/>
    </row>
    <row r="132" spans="1:7" x14ac:dyDescent="0.3">
      <c r="A132" s="15">
        <v>44058.333333333343</v>
      </c>
      <c r="B132" s="19">
        <f t="shared" si="2"/>
        <v>44058.416666666679</v>
      </c>
      <c r="C132" s="25">
        <v>2753960173059920</v>
      </c>
      <c r="D132" s="23">
        <v>2663389156226250</v>
      </c>
      <c r="E132" s="11"/>
      <c r="G132" s="17"/>
    </row>
    <row r="133" spans="1:7" x14ac:dyDescent="0.3">
      <c r="A133" s="15">
        <v>44058.375</v>
      </c>
      <c r="B133" s="19">
        <f t="shared" si="2"/>
        <v>44058.458333333336</v>
      </c>
      <c r="C133" s="25">
        <v>2851890958437670</v>
      </c>
      <c r="D133" s="23">
        <v>2755403513255900</v>
      </c>
      <c r="E133" s="11"/>
      <c r="G133" s="17"/>
    </row>
    <row r="134" spans="1:7" x14ac:dyDescent="0.3">
      <c r="A134" s="15">
        <v>44058.416666666657</v>
      </c>
      <c r="B134" s="19">
        <f t="shared" si="2"/>
        <v>44058.499999999993</v>
      </c>
      <c r="C134" s="25">
        <v>2805099109956970</v>
      </c>
      <c r="D134" s="23">
        <v>2693884249879450</v>
      </c>
      <c r="E134" s="11"/>
      <c r="G134" s="17"/>
    </row>
    <row r="135" spans="1:7" x14ac:dyDescent="0.3">
      <c r="A135" s="15">
        <v>44058.458333333343</v>
      </c>
      <c r="B135" s="19">
        <f t="shared" si="2"/>
        <v>44058.541666666679</v>
      </c>
      <c r="C135" s="25">
        <v>2778500293044410</v>
      </c>
      <c r="D135" s="23">
        <v>2675425484617250</v>
      </c>
      <c r="E135" s="11"/>
      <c r="G135" s="17"/>
    </row>
    <row r="136" spans="1:7" x14ac:dyDescent="0.3">
      <c r="A136" s="15">
        <v>44058.5</v>
      </c>
      <c r="B136" s="19">
        <f t="shared" si="2"/>
        <v>44058.583333333336</v>
      </c>
      <c r="C136" s="25">
        <v>2863422580258760</v>
      </c>
      <c r="D136" s="23">
        <v>2766333648090570</v>
      </c>
      <c r="E136" s="11"/>
      <c r="G136" s="17"/>
    </row>
    <row r="137" spans="1:7" x14ac:dyDescent="0.3">
      <c r="A137" s="15">
        <v>44058.541666666657</v>
      </c>
      <c r="B137" s="19">
        <f t="shared" si="2"/>
        <v>44058.624999999993</v>
      </c>
      <c r="C137" s="25">
        <v>2654965174697650</v>
      </c>
      <c r="D137" s="23">
        <v>2593715292076960</v>
      </c>
      <c r="E137" s="11"/>
      <c r="G137" s="17"/>
    </row>
    <row r="138" spans="1:7" x14ac:dyDescent="0.3">
      <c r="A138" s="15">
        <v>44058.583333333343</v>
      </c>
      <c r="B138" s="19">
        <f t="shared" si="2"/>
        <v>44058.666666666679</v>
      </c>
      <c r="C138" s="25">
        <v>2616728555324010</v>
      </c>
      <c r="D138" s="23">
        <v>2519385803724730</v>
      </c>
      <c r="E138" s="11"/>
      <c r="G138" s="17"/>
    </row>
    <row r="139" spans="1:7" x14ac:dyDescent="0.3">
      <c r="A139" s="15">
        <v>44058.625</v>
      </c>
      <c r="B139" s="19">
        <f t="shared" si="2"/>
        <v>44058.708333333336</v>
      </c>
      <c r="C139" s="25">
        <v>2561989925314210</v>
      </c>
      <c r="D139" s="23">
        <v>2480057749555310</v>
      </c>
      <c r="E139" s="11"/>
      <c r="G139" s="17"/>
    </row>
    <row r="140" spans="1:7" x14ac:dyDescent="0.3">
      <c r="A140" s="15">
        <v>44058.666666666657</v>
      </c>
      <c r="B140" s="19">
        <f t="shared" si="2"/>
        <v>44058.749999999993</v>
      </c>
      <c r="C140" s="25">
        <v>2707927355175350</v>
      </c>
      <c r="D140" s="23">
        <v>2546773777843930</v>
      </c>
      <c r="E140" s="11"/>
      <c r="G140" s="17"/>
    </row>
    <row r="141" spans="1:7" x14ac:dyDescent="0.3">
      <c r="A141" s="15">
        <v>44058.708333333343</v>
      </c>
      <c r="B141" s="19">
        <f t="shared" si="2"/>
        <v>44058.791666666679</v>
      </c>
      <c r="C141" s="25">
        <v>2695236753237810</v>
      </c>
      <c r="D141" s="23">
        <v>2548310002122980</v>
      </c>
      <c r="E141" s="11"/>
      <c r="G141" s="17"/>
    </row>
    <row r="142" spans="1:7" x14ac:dyDescent="0.3">
      <c r="A142" s="15">
        <v>44058.75</v>
      </c>
      <c r="B142" s="19">
        <f t="shared" si="2"/>
        <v>44058.833333333336</v>
      </c>
      <c r="C142" s="25">
        <v>2621866539003670</v>
      </c>
      <c r="D142" s="23">
        <v>2550980807835870</v>
      </c>
      <c r="E142" s="11"/>
      <c r="G142" s="17"/>
    </row>
    <row r="143" spans="1:7" x14ac:dyDescent="0.3">
      <c r="A143" s="15">
        <v>44058.791666666657</v>
      </c>
      <c r="B143" s="19">
        <f t="shared" si="2"/>
        <v>44058.874999999993</v>
      </c>
      <c r="C143" s="25">
        <v>3516009740130860</v>
      </c>
      <c r="D143" s="23">
        <v>3389406365794940</v>
      </c>
      <c r="E143" s="11"/>
      <c r="G143" s="17"/>
    </row>
    <row r="144" spans="1:7" x14ac:dyDescent="0.3">
      <c r="A144" s="15">
        <v>44058.833333333343</v>
      </c>
      <c r="B144" s="19">
        <f t="shared" si="2"/>
        <v>44058.916666666679</v>
      </c>
      <c r="C144" s="25">
        <v>3421346622227840</v>
      </c>
      <c r="D144" s="23">
        <v>3316073132245890</v>
      </c>
      <c r="E144" s="11"/>
      <c r="G144" s="17"/>
    </row>
    <row r="145" spans="1:7" x14ac:dyDescent="0.3">
      <c r="A145" s="21">
        <v>44058.875</v>
      </c>
      <c r="B145" s="21">
        <f t="shared" si="2"/>
        <v>44058.958333333336</v>
      </c>
      <c r="C145" s="26">
        <v>3611717393998580</v>
      </c>
      <c r="D145" s="27">
        <v>3514514741945760</v>
      </c>
      <c r="E145" s="11"/>
      <c r="G145" s="17"/>
    </row>
    <row r="146" spans="1:7" x14ac:dyDescent="0.3">
      <c r="A146" s="16">
        <v>44058.916666666657</v>
      </c>
      <c r="B146" s="19">
        <f t="shared" si="2"/>
        <v>44058.999999999993</v>
      </c>
      <c r="C146" s="25">
        <v>2295024459512820</v>
      </c>
      <c r="D146" s="23">
        <v>2251959798591330</v>
      </c>
      <c r="E146" s="11"/>
      <c r="G146" s="17"/>
    </row>
    <row r="147" spans="1:7" x14ac:dyDescent="0.3">
      <c r="A147" s="16">
        <v>44058.958333333343</v>
      </c>
      <c r="B147" s="19">
        <f t="shared" si="2"/>
        <v>44059.041666666679</v>
      </c>
      <c r="C147" s="25">
        <v>1824340163218580</v>
      </c>
      <c r="D147" s="23">
        <v>1824534505297530</v>
      </c>
      <c r="E147" s="11"/>
      <c r="G147" s="17"/>
    </row>
    <row r="148" spans="1:7" x14ac:dyDescent="0.3">
      <c r="A148" s="16">
        <v>44059</v>
      </c>
      <c r="B148" s="19">
        <f t="shared" si="2"/>
        <v>44059.083333333336</v>
      </c>
      <c r="C148" s="25">
        <v>2193917049946470</v>
      </c>
      <c r="D148" s="23">
        <v>2135992297081590</v>
      </c>
      <c r="E148" s="11"/>
      <c r="G148" s="17"/>
    </row>
    <row r="149" spans="1:7" x14ac:dyDescent="0.3">
      <c r="A149" s="16">
        <v>44059.041666666657</v>
      </c>
      <c r="B149" s="19">
        <f t="shared" si="2"/>
        <v>44059.124999999993</v>
      </c>
      <c r="C149" s="25">
        <v>2150812472689940</v>
      </c>
      <c r="D149" s="23">
        <v>2088913841633070</v>
      </c>
      <c r="E149" s="11"/>
      <c r="G149" s="17"/>
    </row>
    <row r="150" spans="1:7" x14ac:dyDescent="0.3">
      <c r="A150" s="16">
        <v>44059.083333333343</v>
      </c>
      <c r="B150" s="19">
        <f t="shared" si="2"/>
        <v>44059.166666666679</v>
      </c>
      <c r="C150" s="25">
        <v>2238456756898010</v>
      </c>
      <c r="D150" s="23">
        <v>2232057316903300</v>
      </c>
      <c r="E150" s="11"/>
      <c r="G150" s="17"/>
    </row>
    <row r="151" spans="1:7" x14ac:dyDescent="0.3">
      <c r="A151" s="16">
        <v>44059.125</v>
      </c>
      <c r="B151" s="19">
        <f t="shared" si="2"/>
        <v>44059.208333333336</v>
      </c>
      <c r="C151" s="25">
        <v>2573527944302970</v>
      </c>
      <c r="D151" s="23">
        <v>2503357878858190</v>
      </c>
      <c r="E151" s="11"/>
      <c r="G151" s="17"/>
    </row>
    <row r="152" spans="1:7" x14ac:dyDescent="0.3">
      <c r="A152" s="16">
        <v>44059.166666666657</v>
      </c>
      <c r="B152" s="19">
        <f t="shared" si="2"/>
        <v>44059.249999999993</v>
      </c>
      <c r="C152" s="25">
        <v>2351671054449630</v>
      </c>
      <c r="D152" s="23">
        <v>2351216222966710</v>
      </c>
      <c r="E152" s="11"/>
      <c r="G152" s="17"/>
    </row>
    <row r="153" spans="1:7" x14ac:dyDescent="0.3">
      <c r="A153" s="16">
        <v>44059.208333333343</v>
      </c>
      <c r="B153" s="19">
        <f t="shared" si="2"/>
        <v>44059.291666666679</v>
      </c>
      <c r="C153" s="25">
        <v>2310742926717920</v>
      </c>
      <c r="D153" s="23">
        <v>2293996329665310</v>
      </c>
      <c r="E153" s="11"/>
      <c r="G153" s="17"/>
    </row>
    <row r="154" spans="1:7" x14ac:dyDescent="0.3">
      <c r="A154" s="16">
        <v>44059.25</v>
      </c>
      <c r="B154" s="19">
        <f t="shared" si="2"/>
        <v>44059.333333333336</v>
      </c>
      <c r="C154" s="25">
        <v>2233218203496880</v>
      </c>
      <c r="D154" s="23">
        <v>2205742637919550</v>
      </c>
      <c r="E154" s="11"/>
      <c r="G154" s="17"/>
    </row>
    <row r="155" spans="1:7" x14ac:dyDescent="0.3">
      <c r="A155" s="16">
        <v>44059.291666666657</v>
      </c>
      <c r="B155" s="19">
        <f t="shared" si="2"/>
        <v>44059.374999999993</v>
      </c>
      <c r="C155" s="25">
        <v>2393003002201580</v>
      </c>
      <c r="D155" s="23">
        <v>2311473253630080</v>
      </c>
      <c r="E155" s="11"/>
      <c r="G155" s="17"/>
    </row>
    <row r="156" spans="1:7" x14ac:dyDescent="0.3">
      <c r="A156" s="16">
        <v>44059.333333333343</v>
      </c>
      <c r="B156" s="19">
        <f t="shared" si="2"/>
        <v>44059.416666666679</v>
      </c>
      <c r="C156" s="25">
        <v>2803451563490010</v>
      </c>
      <c r="D156" s="23">
        <v>2834331351123530</v>
      </c>
      <c r="E156" s="11"/>
      <c r="G156" s="17"/>
    </row>
    <row r="157" spans="1:7" x14ac:dyDescent="0.3">
      <c r="A157" s="16">
        <v>44059.375</v>
      </c>
      <c r="B157" s="19">
        <f t="shared" si="2"/>
        <v>44059.458333333336</v>
      </c>
      <c r="C157" s="25">
        <v>2864950042966480</v>
      </c>
      <c r="D157" s="23">
        <v>2934882335128140</v>
      </c>
      <c r="E157" s="11"/>
      <c r="G157" s="17"/>
    </row>
    <row r="158" spans="1:7" x14ac:dyDescent="0.3">
      <c r="A158" s="16">
        <v>44059.416666666657</v>
      </c>
      <c r="B158" s="19">
        <f t="shared" si="2"/>
        <v>44059.499999999993</v>
      </c>
      <c r="C158" s="25">
        <v>3015518624379040</v>
      </c>
      <c r="D158" s="23">
        <v>3016670045326970</v>
      </c>
      <c r="E158" s="11"/>
      <c r="G158" s="17"/>
    </row>
    <row r="159" spans="1:7" x14ac:dyDescent="0.3">
      <c r="A159" s="16">
        <v>44059.458333333343</v>
      </c>
      <c r="B159" s="19">
        <f t="shared" si="2"/>
        <v>44059.541666666679</v>
      </c>
      <c r="C159" s="25">
        <v>2804063539352980</v>
      </c>
      <c r="D159" s="23">
        <v>2803623012077830</v>
      </c>
      <c r="E159" s="11"/>
      <c r="G159" s="17"/>
    </row>
    <row r="160" spans="1:7" x14ac:dyDescent="0.3">
      <c r="A160" s="16">
        <v>44059.5</v>
      </c>
      <c r="B160" s="19">
        <f t="shared" si="2"/>
        <v>44059.583333333336</v>
      </c>
      <c r="C160" s="25">
        <v>2829679905904880</v>
      </c>
      <c r="D160" s="23">
        <v>2769727554898140</v>
      </c>
      <c r="E160" s="11"/>
      <c r="G160" s="17"/>
    </row>
    <row r="161" spans="1:7" x14ac:dyDescent="0.3">
      <c r="A161" s="16">
        <v>44059.541666666657</v>
      </c>
      <c r="B161" s="19">
        <f t="shared" si="2"/>
        <v>44059.624999999993</v>
      </c>
      <c r="C161" s="25">
        <v>2725371901181930</v>
      </c>
      <c r="D161" s="23">
        <v>2771308966736080</v>
      </c>
      <c r="E161" s="11"/>
      <c r="G161" s="17"/>
    </row>
    <row r="162" spans="1:7" x14ac:dyDescent="0.3">
      <c r="A162" s="16">
        <v>44059.583333333343</v>
      </c>
      <c r="B162" s="19">
        <f t="shared" si="2"/>
        <v>44059.666666666679</v>
      </c>
      <c r="C162" s="25">
        <v>2298755147517950</v>
      </c>
      <c r="D162" s="23">
        <v>2308612850419750</v>
      </c>
      <c r="E162" s="11"/>
      <c r="G162" s="17"/>
    </row>
    <row r="163" spans="1:7" x14ac:dyDescent="0.3">
      <c r="A163" s="16">
        <v>44059.625</v>
      </c>
      <c r="B163" s="19">
        <f t="shared" si="2"/>
        <v>44059.708333333336</v>
      </c>
      <c r="C163" s="25">
        <v>1990718751257860</v>
      </c>
      <c r="D163" s="23">
        <v>2030726035550080</v>
      </c>
      <c r="E163" s="11"/>
      <c r="G163" s="17"/>
    </row>
    <row r="164" spans="1:7" x14ac:dyDescent="0.3">
      <c r="A164" s="16">
        <v>44059.666666666657</v>
      </c>
      <c r="B164" s="19">
        <f t="shared" si="2"/>
        <v>44059.749999999993</v>
      </c>
      <c r="C164" s="25">
        <v>2536721951396640</v>
      </c>
      <c r="D164" s="23">
        <v>2425927759505280</v>
      </c>
      <c r="E164" s="11"/>
      <c r="G164" s="17"/>
    </row>
    <row r="165" spans="1:7" x14ac:dyDescent="0.3">
      <c r="A165" s="16">
        <v>44059.708333333343</v>
      </c>
      <c r="B165" s="19">
        <f t="shared" si="2"/>
        <v>44059.791666666679</v>
      </c>
      <c r="C165" s="25">
        <v>2766833914728490</v>
      </c>
      <c r="D165" s="23">
        <v>2594190407594630</v>
      </c>
      <c r="E165" s="11"/>
      <c r="G165" s="17"/>
    </row>
    <row r="166" spans="1:7" x14ac:dyDescent="0.3">
      <c r="A166" s="16">
        <v>44059.75</v>
      </c>
      <c r="B166" s="19">
        <f t="shared" si="2"/>
        <v>44059.833333333336</v>
      </c>
      <c r="C166" s="25">
        <v>2957523342310690</v>
      </c>
      <c r="D166" s="23">
        <v>2832781579371120</v>
      </c>
      <c r="E166" s="11"/>
      <c r="G166" s="17"/>
    </row>
    <row r="167" spans="1:7" x14ac:dyDescent="0.3">
      <c r="A167" s="16">
        <v>44059.791666666657</v>
      </c>
      <c r="B167" s="19">
        <f t="shared" si="2"/>
        <v>44059.874999999993</v>
      </c>
      <c r="C167" s="25">
        <v>2897613529576020</v>
      </c>
      <c r="D167" s="23">
        <v>2929781921001100</v>
      </c>
      <c r="E167" s="11"/>
      <c r="G167" s="17"/>
    </row>
    <row r="168" spans="1:7" x14ac:dyDescent="0.3">
      <c r="A168" s="16">
        <v>44059.833333333343</v>
      </c>
      <c r="B168" s="19">
        <f t="shared" si="2"/>
        <v>44059.916666666679</v>
      </c>
      <c r="C168" s="25">
        <v>2789511001777180</v>
      </c>
      <c r="D168" s="23">
        <v>2861009547365400</v>
      </c>
      <c r="E168" s="11"/>
      <c r="G168" s="17"/>
    </row>
    <row r="169" spans="1:7" x14ac:dyDescent="0.3">
      <c r="A169" s="21">
        <v>44059.875</v>
      </c>
      <c r="B169" s="21">
        <f t="shared" si="2"/>
        <v>44059.958333333336</v>
      </c>
      <c r="C169" s="26">
        <v>3680317831564060</v>
      </c>
      <c r="D169" s="27">
        <v>3742607864983510</v>
      </c>
      <c r="E169" s="11"/>
      <c r="G169" s="17"/>
    </row>
    <row r="171" spans="1:7" x14ac:dyDescent="0.3">
      <c r="D171" s="17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5"/>
  <sheetViews>
    <sheetView topLeftCell="C1" zoomScale="80" zoomScaleNormal="80" workbookViewId="0">
      <selection activeCell="C177" sqref="C177"/>
    </sheetView>
  </sheetViews>
  <sheetFormatPr baseColWidth="10" defaultRowHeight="14.4" x14ac:dyDescent="0.3"/>
  <cols>
    <col min="1" max="1" width="25.5546875" customWidth="1"/>
    <col min="2" max="2" width="25.6640625" style="17" customWidth="1"/>
    <col min="3" max="7" width="25.6640625" customWidth="1"/>
  </cols>
  <sheetData>
    <row r="1" spans="1:7" x14ac:dyDescent="0.3">
      <c r="A1" s="29" t="s">
        <v>2</v>
      </c>
      <c r="B1" s="29" t="s">
        <v>9</v>
      </c>
      <c r="C1" s="29" t="s">
        <v>6</v>
      </c>
      <c r="D1" s="29" t="s">
        <v>4</v>
      </c>
      <c r="E1" s="28" t="s">
        <v>5</v>
      </c>
      <c r="F1" s="28" t="s">
        <v>7</v>
      </c>
      <c r="G1" s="28" t="s">
        <v>8</v>
      </c>
    </row>
    <row r="2" spans="1:7" x14ac:dyDescent="0.3">
      <c r="A2" s="49">
        <v>44036</v>
      </c>
      <c r="B2" s="43">
        <v>1</v>
      </c>
      <c r="C2" s="30">
        <v>5506327336129520</v>
      </c>
      <c r="D2" s="31">
        <v>5624179629502470</v>
      </c>
      <c r="E2" s="31">
        <v>5360402583008090</v>
      </c>
      <c r="F2" s="32">
        <f>D2-C2</f>
        <v>117852293372950</v>
      </c>
      <c r="G2" s="32">
        <f>E2-C2</f>
        <v>-145924753121430</v>
      </c>
    </row>
    <row r="3" spans="1:7" x14ac:dyDescent="0.3">
      <c r="A3" s="50"/>
      <c r="B3" s="43">
        <v>2</v>
      </c>
      <c r="C3" s="30">
        <v>5449753055866940</v>
      </c>
      <c r="D3" s="33">
        <v>5598516245978040</v>
      </c>
      <c r="E3" s="31">
        <v>5278360883955590</v>
      </c>
      <c r="F3" s="32">
        <f t="shared" ref="F3:F68" si="0">D3-C3</f>
        <v>148763190111100</v>
      </c>
      <c r="G3" s="32">
        <f t="shared" ref="G3:G68" si="1">E3-C3</f>
        <v>-171392171911350</v>
      </c>
    </row>
    <row r="4" spans="1:7" x14ac:dyDescent="0.3">
      <c r="A4" s="50"/>
      <c r="B4" s="43">
        <v>3</v>
      </c>
      <c r="C4" s="30">
        <v>5729877314745070</v>
      </c>
      <c r="D4" s="34">
        <v>5791993851026010</v>
      </c>
      <c r="E4" s="31">
        <v>5638270736771070</v>
      </c>
      <c r="F4" s="32">
        <f t="shared" si="0"/>
        <v>62116536280940</v>
      </c>
      <c r="G4" s="32">
        <f t="shared" si="1"/>
        <v>-91606577974000</v>
      </c>
    </row>
    <row r="5" spans="1:7" x14ac:dyDescent="0.3">
      <c r="A5" s="50"/>
      <c r="B5" s="43">
        <v>4</v>
      </c>
      <c r="C5" s="30">
        <v>5700202334053460</v>
      </c>
      <c r="D5" s="34">
        <v>5646261050299060</v>
      </c>
      <c r="E5" s="31">
        <v>5700507772816520</v>
      </c>
      <c r="F5" s="32">
        <f t="shared" si="0"/>
        <v>-53941283754400</v>
      </c>
      <c r="G5" s="32">
        <f t="shared" si="1"/>
        <v>305438763060</v>
      </c>
    </row>
    <row r="6" spans="1:7" x14ac:dyDescent="0.3">
      <c r="A6" s="50"/>
      <c r="B6" s="43">
        <v>5</v>
      </c>
      <c r="C6" s="30">
        <v>5672778798503020</v>
      </c>
      <c r="D6" s="34">
        <v>5609808736250800</v>
      </c>
      <c r="E6" s="31">
        <v>5716096812954380</v>
      </c>
      <c r="F6" s="32">
        <f t="shared" si="0"/>
        <v>-62970062252220</v>
      </c>
      <c r="G6" s="32">
        <f t="shared" si="1"/>
        <v>43318014451360</v>
      </c>
    </row>
    <row r="7" spans="1:7" x14ac:dyDescent="0.3">
      <c r="A7" s="50"/>
      <c r="B7" s="43">
        <v>6</v>
      </c>
      <c r="C7" s="30">
        <v>5529091984759150</v>
      </c>
      <c r="D7" s="34">
        <v>5477531085527670</v>
      </c>
      <c r="E7" s="31">
        <v>5543562595446260</v>
      </c>
      <c r="F7" s="32">
        <f t="shared" si="0"/>
        <v>-51560899231480</v>
      </c>
      <c r="G7" s="32">
        <f t="shared" si="1"/>
        <v>14470610687110</v>
      </c>
    </row>
    <row r="8" spans="1:7" x14ac:dyDescent="0.3">
      <c r="A8" s="50"/>
      <c r="B8" s="43">
        <v>7</v>
      </c>
      <c r="C8" s="30">
        <v>5755523255515780</v>
      </c>
      <c r="D8" s="34">
        <v>5680119162945750</v>
      </c>
      <c r="E8" s="31">
        <v>5792907378262980</v>
      </c>
      <c r="F8" s="32">
        <f t="shared" si="0"/>
        <v>-75404092570030</v>
      </c>
      <c r="G8" s="32">
        <f t="shared" si="1"/>
        <v>37384122747200</v>
      </c>
    </row>
    <row r="9" spans="1:7" x14ac:dyDescent="0.3">
      <c r="A9" s="50"/>
      <c r="B9" s="43">
        <v>8</v>
      </c>
      <c r="C9" s="30">
        <v>5711741370824580</v>
      </c>
      <c r="D9" s="34">
        <v>5645804457501410</v>
      </c>
      <c r="E9" s="31">
        <v>5744310011104320</v>
      </c>
      <c r="F9" s="32">
        <f t="shared" si="0"/>
        <v>-65936913323170</v>
      </c>
      <c r="G9" s="32">
        <f t="shared" si="1"/>
        <v>32568640279740</v>
      </c>
    </row>
    <row r="10" spans="1:7" x14ac:dyDescent="0.3">
      <c r="A10" s="50"/>
      <c r="B10" s="43">
        <v>9</v>
      </c>
      <c r="C10" s="30">
        <v>5871468621222500</v>
      </c>
      <c r="D10" s="34">
        <v>5735522290429420</v>
      </c>
      <c r="E10" s="31">
        <v>5968204073288660</v>
      </c>
      <c r="F10" s="32">
        <f t="shared" si="0"/>
        <v>-135946330793080</v>
      </c>
      <c r="G10" s="32">
        <f t="shared" si="1"/>
        <v>96735452066160</v>
      </c>
    </row>
    <row r="11" spans="1:7" x14ac:dyDescent="0.3">
      <c r="A11" s="50"/>
      <c r="B11" s="43">
        <v>10</v>
      </c>
      <c r="C11" s="30">
        <v>5376437581627100</v>
      </c>
      <c r="D11" s="34">
        <v>5248686955671720</v>
      </c>
      <c r="E11" s="31">
        <v>5481686074926110</v>
      </c>
      <c r="F11" s="32">
        <f t="shared" si="0"/>
        <v>-127750625955380</v>
      </c>
      <c r="G11" s="32">
        <f t="shared" si="1"/>
        <v>105248493299010</v>
      </c>
    </row>
    <row r="12" spans="1:7" x14ac:dyDescent="0.3">
      <c r="A12" s="50"/>
      <c r="B12" s="43">
        <v>11</v>
      </c>
      <c r="C12" s="30">
        <v>5057294468456280</v>
      </c>
      <c r="D12" s="34">
        <v>4971220653950720</v>
      </c>
      <c r="E12" s="31">
        <v>5116271936437640</v>
      </c>
      <c r="F12" s="32">
        <f t="shared" si="0"/>
        <v>-86073814505560</v>
      </c>
      <c r="G12" s="32">
        <f t="shared" si="1"/>
        <v>58977467981360</v>
      </c>
    </row>
    <row r="13" spans="1:7" x14ac:dyDescent="0.3">
      <c r="A13" s="50"/>
      <c r="B13" s="43">
        <v>12</v>
      </c>
      <c r="C13" s="30">
        <v>4708595617495010</v>
      </c>
      <c r="D13" s="34">
        <v>4624052596092600</v>
      </c>
      <c r="E13" s="31">
        <v>4764467512419830</v>
      </c>
      <c r="F13" s="32">
        <f t="shared" si="0"/>
        <v>-84543021402410</v>
      </c>
      <c r="G13" s="32">
        <f t="shared" si="1"/>
        <v>55871894924820</v>
      </c>
    </row>
    <row r="14" spans="1:7" x14ac:dyDescent="0.3">
      <c r="A14" s="50"/>
      <c r="B14" s="43">
        <v>13</v>
      </c>
      <c r="C14" s="30">
        <v>5476597522966160</v>
      </c>
      <c r="D14" s="34">
        <v>5458511012139290</v>
      </c>
      <c r="E14" s="31">
        <v>5488702866324960</v>
      </c>
      <c r="F14" s="32">
        <f t="shared" si="0"/>
        <v>-18086510826870</v>
      </c>
      <c r="G14" s="32">
        <f t="shared" si="1"/>
        <v>12105343358800</v>
      </c>
    </row>
    <row r="15" spans="1:7" x14ac:dyDescent="0.3">
      <c r="A15" s="50"/>
      <c r="B15" s="43">
        <v>14</v>
      </c>
      <c r="C15" s="30">
        <v>4832079647805610</v>
      </c>
      <c r="D15" s="34">
        <v>4820661423043160</v>
      </c>
      <c r="E15" s="31">
        <v>4836917487886000</v>
      </c>
      <c r="F15" s="32">
        <f t="shared" si="0"/>
        <v>-11418224762450</v>
      </c>
      <c r="G15" s="32">
        <f t="shared" si="1"/>
        <v>4837840080390</v>
      </c>
    </row>
    <row r="16" spans="1:7" x14ac:dyDescent="0.3">
      <c r="A16" s="50"/>
      <c r="B16" s="43">
        <v>15</v>
      </c>
      <c r="C16" s="30">
        <v>5180973108179690</v>
      </c>
      <c r="D16" s="34">
        <v>5131552599918390</v>
      </c>
      <c r="E16" s="31">
        <v>5220679831727430</v>
      </c>
      <c r="F16" s="32">
        <f t="shared" si="0"/>
        <v>-49420508261300</v>
      </c>
      <c r="G16" s="32">
        <f t="shared" si="1"/>
        <v>39706723547740</v>
      </c>
    </row>
    <row r="17" spans="1:7" x14ac:dyDescent="0.3">
      <c r="A17" s="50"/>
      <c r="B17" s="43">
        <v>16</v>
      </c>
      <c r="C17" s="30">
        <v>4544525702657000</v>
      </c>
      <c r="D17" s="34">
        <v>4513305028435790</v>
      </c>
      <c r="E17" s="31">
        <v>4584077194289760</v>
      </c>
      <c r="F17" s="32">
        <f t="shared" si="0"/>
        <v>-31220674221210</v>
      </c>
      <c r="G17" s="32">
        <f t="shared" si="1"/>
        <v>39551491632760</v>
      </c>
    </row>
    <row r="18" spans="1:7" x14ac:dyDescent="0.3">
      <c r="A18" s="50"/>
      <c r="B18" s="43">
        <v>17</v>
      </c>
      <c r="C18" s="30">
        <v>5018978772465040</v>
      </c>
      <c r="D18" s="34">
        <v>4956593895947550</v>
      </c>
      <c r="E18" s="31">
        <v>5071263502892430</v>
      </c>
      <c r="F18" s="32">
        <f t="shared" si="0"/>
        <v>-62384876517490</v>
      </c>
      <c r="G18" s="32">
        <f t="shared" si="1"/>
        <v>52284730427390</v>
      </c>
    </row>
    <row r="19" spans="1:7" x14ac:dyDescent="0.3">
      <c r="A19" s="50"/>
      <c r="B19" s="43">
        <v>18</v>
      </c>
      <c r="C19" s="30">
        <v>5122973091099950</v>
      </c>
      <c r="D19" s="34">
        <v>4960907992554660</v>
      </c>
      <c r="E19" s="31">
        <v>5318821323231970</v>
      </c>
      <c r="F19" s="32">
        <f t="shared" si="0"/>
        <v>-162065098545290</v>
      </c>
      <c r="G19" s="32">
        <f t="shared" si="1"/>
        <v>195848232132020</v>
      </c>
    </row>
    <row r="20" spans="1:7" x14ac:dyDescent="0.3">
      <c r="A20" s="50"/>
      <c r="B20" s="43">
        <v>19</v>
      </c>
      <c r="C20" s="30">
        <v>5682406688026660</v>
      </c>
      <c r="D20" s="34">
        <v>5598863680604700</v>
      </c>
      <c r="E20" s="31">
        <v>5703796051062460</v>
      </c>
      <c r="F20" s="32">
        <f t="shared" si="0"/>
        <v>-83543007421960</v>
      </c>
      <c r="G20" s="32">
        <f t="shared" si="1"/>
        <v>21389363035800</v>
      </c>
    </row>
    <row r="21" spans="1:7" x14ac:dyDescent="0.3">
      <c r="A21" s="50"/>
      <c r="B21" s="43">
        <v>20</v>
      </c>
      <c r="C21" s="30">
        <v>5331217655602270</v>
      </c>
      <c r="D21" s="34">
        <v>5254901802140840</v>
      </c>
      <c r="E21" s="31">
        <v>5365671794025960</v>
      </c>
      <c r="F21" s="32">
        <f t="shared" si="0"/>
        <v>-76315853461430</v>
      </c>
      <c r="G21" s="32">
        <f t="shared" si="1"/>
        <v>34454138423690</v>
      </c>
    </row>
    <row r="22" spans="1:7" x14ac:dyDescent="0.3">
      <c r="A22" s="50"/>
      <c r="B22" s="43">
        <v>21</v>
      </c>
      <c r="C22" s="30">
        <v>4768623504306350</v>
      </c>
      <c r="D22" s="34">
        <v>4642641552555210</v>
      </c>
      <c r="E22" s="31">
        <v>4825721147551870</v>
      </c>
      <c r="F22" s="32">
        <f t="shared" si="0"/>
        <v>-125981951751140</v>
      </c>
      <c r="G22" s="32">
        <f t="shared" si="1"/>
        <v>57097643245520</v>
      </c>
    </row>
    <row r="23" spans="1:7" x14ac:dyDescent="0.3">
      <c r="A23" s="50"/>
      <c r="B23" s="43">
        <v>22</v>
      </c>
      <c r="C23" s="30">
        <v>4859224325780170</v>
      </c>
      <c r="D23" s="34">
        <v>4722192914600330</v>
      </c>
      <c r="E23" s="31">
        <v>4929172437776150</v>
      </c>
      <c r="F23" s="32">
        <f t="shared" si="0"/>
        <v>-137031411179840</v>
      </c>
      <c r="G23" s="32">
        <f t="shared" si="1"/>
        <v>69948111995980</v>
      </c>
    </row>
    <row r="24" spans="1:7" x14ac:dyDescent="0.3">
      <c r="A24" s="50"/>
      <c r="B24" s="43">
        <v>23</v>
      </c>
      <c r="C24" s="30">
        <v>4673363883071540</v>
      </c>
      <c r="D24" s="34">
        <v>4534845382600510</v>
      </c>
      <c r="E24" s="31">
        <v>4696811601675050</v>
      </c>
      <c r="F24" s="32">
        <f t="shared" si="0"/>
        <v>-138518500471030</v>
      </c>
      <c r="G24" s="32">
        <f t="shared" si="1"/>
        <v>23447718603510</v>
      </c>
    </row>
    <row r="25" spans="1:7" ht="15" thickBot="1" x14ac:dyDescent="0.35">
      <c r="A25" s="51"/>
      <c r="B25" s="44">
        <v>24</v>
      </c>
      <c r="C25" s="39">
        <v>4401680073649640</v>
      </c>
      <c r="D25" s="40">
        <v>4344202163477450</v>
      </c>
      <c r="E25" s="41">
        <v>4448887817297260</v>
      </c>
      <c r="F25" s="42">
        <f t="shared" si="0"/>
        <v>-57477910172190</v>
      </c>
      <c r="G25" s="42">
        <f t="shared" si="1"/>
        <v>47207743647620</v>
      </c>
    </row>
    <row r="26" spans="1:7" s="17" customFormat="1" x14ac:dyDescent="0.3">
      <c r="A26" s="52">
        <v>44040.999999999993</v>
      </c>
      <c r="B26" s="46" t="s">
        <v>9</v>
      </c>
      <c r="C26" s="46" t="s">
        <v>6</v>
      </c>
      <c r="D26" s="46" t="s">
        <v>4</v>
      </c>
      <c r="E26" s="47" t="s">
        <v>5</v>
      </c>
      <c r="F26" s="47" t="s">
        <v>7</v>
      </c>
      <c r="G26" s="47" t="s">
        <v>8</v>
      </c>
    </row>
    <row r="27" spans="1:7" x14ac:dyDescent="0.3">
      <c r="A27" s="53"/>
      <c r="B27" s="45">
        <v>1</v>
      </c>
      <c r="C27" s="35">
        <v>3515084087855210</v>
      </c>
      <c r="D27" s="36">
        <v>3457163541296820</v>
      </c>
      <c r="E27" s="37">
        <v>3554502576418910</v>
      </c>
      <c r="F27" s="38">
        <f t="shared" si="0"/>
        <v>-57920546558390</v>
      </c>
      <c r="G27" s="38">
        <f t="shared" si="1"/>
        <v>39418488563700</v>
      </c>
    </row>
    <row r="28" spans="1:7" x14ac:dyDescent="0.3">
      <c r="A28" s="53"/>
      <c r="B28" s="43">
        <v>2</v>
      </c>
      <c r="C28" s="30">
        <v>2822937269052890</v>
      </c>
      <c r="D28" s="34">
        <v>2774686076570670</v>
      </c>
      <c r="E28" s="31">
        <v>2864359043068660</v>
      </c>
      <c r="F28" s="32">
        <f t="shared" si="0"/>
        <v>-48251192482220</v>
      </c>
      <c r="G28" s="32">
        <f t="shared" si="1"/>
        <v>41421774015770</v>
      </c>
    </row>
    <row r="29" spans="1:7" x14ac:dyDescent="0.3">
      <c r="A29" s="53"/>
      <c r="B29" s="43">
        <v>3</v>
      </c>
      <c r="C29" s="30">
        <v>2875591646134740</v>
      </c>
      <c r="D29" s="34">
        <v>2810830384692960</v>
      </c>
      <c r="E29" s="31">
        <v>2915650828573070</v>
      </c>
      <c r="F29" s="32">
        <f t="shared" si="0"/>
        <v>-64761261441780</v>
      </c>
      <c r="G29" s="32">
        <f t="shared" si="1"/>
        <v>40059182438330</v>
      </c>
    </row>
    <row r="30" spans="1:7" x14ac:dyDescent="0.3">
      <c r="A30" s="53"/>
      <c r="B30" s="43">
        <v>4</v>
      </c>
      <c r="C30" s="30">
        <v>2454135021161940</v>
      </c>
      <c r="D30" s="34">
        <v>2414438197592420</v>
      </c>
      <c r="E30" s="31">
        <v>2488525208608290</v>
      </c>
      <c r="F30" s="32">
        <f t="shared" si="0"/>
        <v>-39696823569520</v>
      </c>
      <c r="G30" s="32">
        <f t="shared" si="1"/>
        <v>34390187446350</v>
      </c>
    </row>
    <row r="31" spans="1:7" x14ac:dyDescent="0.3">
      <c r="A31" s="53"/>
      <c r="B31" s="43">
        <v>5</v>
      </c>
      <c r="C31" s="30">
        <v>2714674959606530</v>
      </c>
      <c r="D31" s="34">
        <v>2671431955073300</v>
      </c>
      <c r="E31" s="31">
        <v>2767411647620570</v>
      </c>
      <c r="F31" s="32">
        <f t="shared" si="0"/>
        <v>-43243004533230</v>
      </c>
      <c r="G31" s="32">
        <f t="shared" si="1"/>
        <v>52736688014040</v>
      </c>
    </row>
    <row r="32" spans="1:7" x14ac:dyDescent="0.3">
      <c r="A32" s="53"/>
      <c r="B32" s="43">
        <v>6</v>
      </c>
      <c r="C32" s="30">
        <v>2471768446827650</v>
      </c>
      <c r="D32" s="34">
        <v>2403830455027310</v>
      </c>
      <c r="E32" s="31">
        <v>2518923985455680</v>
      </c>
      <c r="F32" s="32">
        <f t="shared" si="0"/>
        <v>-67937991800340</v>
      </c>
      <c r="G32" s="32">
        <f t="shared" si="1"/>
        <v>47155538628030</v>
      </c>
    </row>
    <row r="33" spans="1:7" x14ac:dyDescent="0.3">
      <c r="A33" s="53"/>
      <c r="B33" s="43">
        <v>7</v>
      </c>
      <c r="C33" s="30">
        <v>3170933400767130</v>
      </c>
      <c r="D33" s="34">
        <v>3088212517392960</v>
      </c>
      <c r="E33" s="31">
        <v>3274812836946450</v>
      </c>
      <c r="F33" s="32">
        <f t="shared" si="0"/>
        <v>-82720883374170</v>
      </c>
      <c r="G33" s="32">
        <f t="shared" si="1"/>
        <v>103879436179320</v>
      </c>
    </row>
    <row r="34" spans="1:7" x14ac:dyDescent="0.3">
      <c r="A34" s="53"/>
      <c r="B34" s="43">
        <v>8</v>
      </c>
      <c r="C34" s="30">
        <v>2889793703902500</v>
      </c>
      <c r="D34" s="34">
        <v>2864254797006230</v>
      </c>
      <c r="E34" s="31">
        <v>2915541497861680</v>
      </c>
      <c r="F34" s="32">
        <f t="shared" si="0"/>
        <v>-25538906896270</v>
      </c>
      <c r="G34" s="32">
        <f t="shared" si="1"/>
        <v>25747793959180</v>
      </c>
    </row>
    <row r="35" spans="1:7" x14ac:dyDescent="0.3">
      <c r="A35" s="53"/>
      <c r="B35" s="43">
        <v>9</v>
      </c>
      <c r="C35" s="30">
        <v>2809236576067340</v>
      </c>
      <c r="D35" s="34">
        <v>2820453113632680</v>
      </c>
      <c r="E35" s="31">
        <v>2832998673745430</v>
      </c>
      <c r="F35" s="32">
        <f t="shared" si="0"/>
        <v>11216537565340</v>
      </c>
      <c r="G35" s="32">
        <f t="shared" si="1"/>
        <v>23762097678090</v>
      </c>
    </row>
    <row r="36" spans="1:7" x14ac:dyDescent="0.3">
      <c r="A36" s="53"/>
      <c r="B36" s="43">
        <v>10</v>
      </c>
      <c r="C36" s="30">
        <v>3183960897140610</v>
      </c>
      <c r="D36" s="34">
        <v>3174714940392760</v>
      </c>
      <c r="E36" s="31">
        <v>3208856323714970</v>
      </c>
      <c r="F36" s="32">
        <f t="shared" si="0"/>
        <v>-9245956747850</v>
      </c>
      <c r="G36" s="32">
        <f t="shared" si="1"/>
        <v>24895426574360</v>
      </c>
    </row>
    <row r="37" spans="1:7" x14ac:dyDescent="0.3">
      <c r="A37" s="53"/>
      <c r="B37" s="43">
        <v>11</v>
      </c>
      <c r="C37" s="30">
        <v>3222307265945920</v>
      </c>
      <c r="D37" s="34">
        <v>3227015546916570</v>
      </c>
      <c r="E37" s="31">
        <v>3249490530916980</v>
      </c>
      <c r="F37" s="32">
        <f t="shared" si="0"/>
        <v>4708280970650</v>
      </c>
      <c r="G37" s="32">
        <f t="shared" si="1"/>
        <v>27183264971060</v>
      </c>
    </row>
    <row r="38" spans="1:7" x14ac:dyDescent="0.3">
      <c r="A38" s="53"/>
      <c r="B38" s="43">
        <v>12</v>
      </c>
      <c r="C38" s="30">
        <v>2761096103787840</v>
      </c>
      <c r="D38" s="34">
        <v>2776946152241500</v>
      </c>
      <c r="E38" s="31">
        <v>2777884927552820</v>
      </c>
      <c r="F38" s="32">
        <f t="shared" si="0"/>
        <v>15850048453660</v>
      </c>
      <c r="G38" s="32">
        <f t="shared" si="1"/>
        <v>16788823764980</v>
      </c>
    </row>
    <row r="39" spans="1:7" x14ac:dyDescent="0.3">
      <c r="A39" s="53"/>
      <c r="B39" s="43">
        <v>13</v>
      </c>
      <c r="C39" s="30">
        <v>3298252498564350</v>
      </c>
      <c r="D39" s="34">
        <v>3328144029555490</v>
      </c>
      <c r="E39" s="31">
        <v>3308627857808850</v>
      </c>
      <c r="F39" s="32">
        <f t="shared" si="0"/>
        <v>29891530991140</v>
      </c>
      <c r="G39" s="32">
        <f t="shared" si="1"/>
        <v>10375359244500</v>
      </c>
    </row>
    <row r="40" spans="1:7" x14ac:dyDescent="0.3">
      <c r="A40" s="53"/>
      <c r="B40" s="43">
        <v>14</v>
      </c>
      <c r="C40" s="30">
        <v>3389022747196880</v>
      </c>
      <c r="D40" s="34">
        <v>3411511379641310</v>
      </c>
      <c r="E40" s="31">
        <v>3396034120210130</v>
      </c>
      <c r="F40" s="32">
        <f t="shared" si="0"/>
        <v>22488632444430</v>
      </c>
      <c r="G40" s="32">
        <f t="shared" si="1"/>
        <v>7011373013250</v>
      </c>
    </row>
    <row r="41" spans="1:7" x14ac:dyDescent="0.3">
      <c r="A41" s="53"/>
      <c r="B41" s="43">
        <v>15</v>
      </c>
      <c r="C41" s="30">
        <v>3460581716374120</v>
      </c>
      <c r="D41" s="34">
        <v>3460675525275390</v>
      </c>
      <c r="E41" s="31">
        <v>3499703296152650</v>
      </c>
      <c r="F41" s="32">
        <f t="shared" si="0"/>
        <v>93808901270</v>
      </c>
      <c r="G41" s="32">
        <f t="shared" si="1"/>
        <v>39121579778530</v>
      </c>
    </row>
    <row r="42" spans="1:7" x14ac:dyDescent="0.3">
      <c r="A42" s="53"/>
      <c r="B42" s="43">
        <v>16</v>
      </c>
      <c r="C42" s="30">
        <v>3288532507964710</v>
      </c>
      <c r="D42" s="34">
        <v>3293835164620260</v>
      </c>
      <c r="E42" s="31">
        <v>3305037384322790</v>
      </c>
      <c r="F42" s="32">
        <f t="shared" si="0"/>
        <v>5302656655550</v>
      </c>
      <c r="G42" s="32">
        <f t="shared" si="1"/>
        <v>16504876358080</v>
      </c>
    </row>
    <row r="43" spans="1:7" x14ac:dyDescent="0.3">
      <c r="A43" s="53"/>
      <c r="B43" s="43">
        <v>17</v>
      </c>
      <c r="C43" s="30">
        <v>3155928819299300</v>
      </c>
      <c r="D43" s="34">
        <v>3150305851881200</v>
      </c>
      <c r="E43" s="31">
        <v>3164454421467840</v>
      </c>
      <c r="F43" s="32">
        <f t="shared" si="0"/>
        <v>-5622967418100</v>
      </c>
      <c r="G43" s="32">
        <f t="shared" si="1"/>
        <v>8525602168540</v>
      </c>
    </row>
    <row r="44" spans="1:7" x14ac:dyDescent="0.3">
      <c r="A44" s="53"/>
      <c r="B44" s="43">
        <v>18</v>
      </c>
      <c r="C44" s="30">
        <v>2745622518484170</v>
      </c>
      <c r="D44" s="34">
        <v>2719885629862450</v>
      </c>
      <c r="E44" s="31">
        <v>2776839152164080</v>
      </c>
      <c r="F44" s="32">
        <f t="shared" si="0"/>
        <v>-25736888621720</v>
      </c>
      <c r="G44" s="32">
        <f t="shared" si="1"/>
        <v>31216633679910</v>
      </c>
    </row>
    <row r="45" spans="1:7" x14ac:dyDescent="0.3">
      <c r="A45" s="53"/>
      <c r="B45" s="43">
        <v>19</v>
      </c>
      <c r="C45" s="30">
        <v>3330657064566430</v>
      </c>
      <c r="D45" s="34">
        <v>3301072665278020</v>
      </c>
      <c r="E45" s="31">
        <v>3362119955280730</v>
      </c>
      <c r="F45" s="32">
        <f t="shared" si="0"/>
        <v>-29584399288410</v>
      </c>
      <c r="G45" s="32">
        <f t="shared" si="1"/>
        <v>31462890714300</v>
      </c>
    </row>
    <row r="46" spans="1:7" x14ac:dyDescent="0.3">
      <c r="A46" s="53"/>
      <c r="B46" s="43">
        <v>20</v>
      </c>
      <c r="C46" s="30">
        <v>3200906168133650</v>
      </c>
      <c r="D46" s="34">
        <v>3183745507311940</v>
      </c>
      <c r="E46" s="31">
        <v>3215166970776310</v>
      </c>
      <c r="F46" s="32">
        <f t="shared" si="0"/>
        <v>-17160660821710</v>
      </c>
      <c r="G46" s="32">
        <f t="shared" si="1"/>
        <v>14260802642660</v>
      </c>
    </row>
    <row r="47" spans="1:7" x14ac:dyDescent="0.3">
      <c r="A47" s="53"/>
      <c r="B47" s="43">
        <v>21</v>
      </c>
      <c r="C47" s="30">
        <v>2965168175602400</v>
      </c>
      <c r="D47" s="34">
        <v>2955247215708380</v>
      </c>
      <c r="E47" s="31">
        <v>2988745148345250</v>
      </c>
      <c r="F47" s="32">
        <f t="shared" si="0"/>
        <v>-9920959894020</v>
      </c>
      <c r="G47" s="32">
        <f t="shared" si="1"/>
        <v>23576972742850</v>
      </c>
    </row>
    <row r="48" spans="1:7" x14ac:dyDescent="0.3">
      <c r="A48" s="53"/>
      <c r="B48" s="43">
        <v>22</v>
      </c>
      <c r="C48" s="30">
        <v>3327367295709790</v>
      </c>
      <c r="D48" s="34">
        <v>3298939873858730</v>
      </c>
      <c r="E48" s="31">
        <v>3358445983787180</v>
      </c>
      <c r="F48" s="32">
        <f t="shared" si="0"/>
        <v>-28427421851060</v>
      </c>
      <c r="G48" s="32">
        <f t="shared" si="1"/>
        <v>31078688077390</v>
      </c>
    </row>
    <row r="49" spans="1:7" x14ac:dyDescent="0.3">
      <c r="A49" s="53"/>
      <c r="B49" s="43">
        <v>23</v>
      </c>
      <c r="C49" s="30">
        <v>3883433053316810</v>
      </c>
      <c r="D49" s="34">
        <v>3870379491979100</v>
      </c>
      <c r="E49" s="31">
        <v>3899991844549280</v>
      </c>
      <c r="F49" s="32">
        <f t="shared" si="0"/>
        <v>-13053561337710</v>
      </c>
      <c r="G49" s="32">
        <f t="shared" si="1"/>
        <v>16558791232470</v>
      </c>
    </row>
    <row r="50" spans="1:7" ht="15" thickBot="1" x14ac:dyDescent="0.35">
      <c r="A50" s="54"/>
      <c r="B50" s="44">
        <v>24</v>
      </c>
      <c r="C50" s="39">
        <v>4540279254225560</v>
      </c>
      <c r="D50" s="40">
        <v>4516326844194160</v>
      </c>
      <c r="E50" s="41">
        <v>4550974249305060</v>
      </c>
      <c r="F50" s="42">
        <f t="shared" si="0"/>
        <v>-23952410031400</v>
      </c>
      <c r="G50" s="42">
        <f t="shared" si="1"/>
        <v>10694995079500</v>
      </c>
    </row>
    <row r="51" spans="1:7" s="17" customFormat="1" x14ac:dyDescent="0.3">
      <c r="A51" s="55">
        <v>44045.999999999993</v>
      </c>
      <c r="B51" s="46" t="s">
        <v>9</v>
      </c>
      <c r="C51" s="46" t="s">
        <v>6</v>
      </c>
      <c r="D51" s="46" t="s">
        <v>4</v>
      </c>
      <c r="E51" s="47" t="s">
        <v>5</v>
      </c>
      <c r="F51" s="47" t="s">
        <v>7</v>
      </c>
      <c r="G51" s="47" t="s">
        <v>8</v>
      </c>
    </row>
    <row r="52" spans="1:7" x14ac:dyDescent="0.3">
      <c r="A52" s="50"/>
      <c r="B52" s="45">
        <v>1</v>
      </c>
      <c r="C52" s="35">
        <v>3782278418468380</v>
      </c>
      <c r="D52" s="36">
        <v>3754032629276470</v>
      </c>
      <c r="E52" s="37">
        <v>3796115961095160</v>
      </c>
      <c r="F52" s="38">
        <f t="shared" si="0"/>
        <v>-28245789191910</v>
      </c>
      <c r="G52" s="38">
        <f t="shared" si="1"/>
        <v>13837542626780</v>
      </c>
    </row>
    <row r="53" spans="1:7" x14ac:dyDescent="0.3">
      <c r="A53" s="50"/>
      <c r="B53" s="43">
        <v>2</v>
      </c>
      <c r="C53" s="30">
        <v>3707822526567910</v>
      </c>
      <c r="D53" s="34">
        <v>3640618475968620</v>
      </c>
      <c r="E53" s="31">
        <v>3756259382659660</v>
      </c>
      <c r="F53" s="32">
        <f t="shared" si="0"/>
        <v>-67204050599290</v>
      </c>
      <c r="G53" s="32">
        <f t="shared" si="1"/>
        <v>48436856091750</v>
      </c>
    </row>
    <row r="54" spans="1:7" x14ac:dyDescent="0.3">
      <c r="A54" s="50"/>
      <c r="B54" s="43">
        <v>3</v>
      </c>
      <c r="C54" s="30">
        <v>3897709104273560</v>
      </c>
      <c r="D54" s="34">
        <v>3838970964467240</v>
      </c>
      <c r="E54" s="31">
        <v>3935122614743420</v>
      </c>
      <c r="F54" s="32">
        <f t="shared" si="0"/>
        <v>-58738139806320</v>
      </c>
      <c r="G54" s="32">
        <f t="shared" si="1"/>
        <v>37413510469860</v>
      </c>
    </row>
    <row r="55" spans="1:7" x14ac:dyDescent="0.3">
      <c r="A55" s="50"/>
      <c r="B55" s="43">
        <v>4</v>
      </c>
      <c r="C55" s="30">
        <v>3966483683024320</v>
      </c>
      <c r="D55" s="34">
        <v>3891476859398350</v>
      </c>
      <c r="E55" s="31">
        <v>4020669017959350</v>
      </c>
      <c r="F55" s="32">
        <f t="shared" si="0"/>
        <v>-75006823625970</v>
      </c>
      <c r="G55" s="32">
        <f t="shared" si="1"/>
        <v>54185334935030</v>
      </c>
    </row>
    <row r="56" spans="1:7" x14ac:dyDescent="0.3">
      <c r="A56" s="50"/>
      <c r="B56" s="43">
        <v>5</v>
      </c>
      <c r="C56" s="30">
        <v>3931275437155540</v>
      </c>
      <c r="D56" s="34">
        <v>3851563737584080</v>
      </c>
      <c r="E56" s="31">
        <v>4007036678924150</v>
      </c>
      <c r="F56" s="32">
        <f t="shared" si="0"/>
        <v>-79711699571460</v>
      </c>
      <c r="G56" s="32">
        <f t="shared" si="1"/>
        <v>75761241768610</v>
      </c>
    </row>
    <row r="57" spans="1:7" x14ac:dyDescent="0.3">
      <c r="A57" s="50"/>
      <c r="B57" s="43">
        <v>6</v>
      </c>
      <c r="C57" s="30">
        <v>3834658648790800</v>
      </c>
      <c r="D57" s="34">
        <v>3760576339965810</v>
      </c>
      <c r="E57" s="31">
        <v>3873324784057600</v>
      </c>
      <c r="F57" s="32">
        <f t="shared" si="0"/>
        <v>-74082308824990</v>
      </c>
      <c r="G57" s="32">
        <f t="shared" si="1"/>
        <v>38666135266800</v>
      </c>
    </row>
    <row r="58" spans="1:7" x14ac:dyDescent="0.3">
      <c r="A58" s="50"/>
      <c r="B58" s="43">
        <v>7</v>
      </c>
      <c r="C58" s="30">
        <v>4224024532371690</v>
      </c>
      <c r="D58" s="34">
        <v>4081606472612810</v>
      </c>
      <c r="E58" s="31">
        <v>4387027313148950</v>
      </c>
      <c r="F58" s="32">
        <f t="shared" si="0"/>
        <v>-142418059758880</v>
      </c>
      <c r="G58" s="32">
        <f t="shared" si="1"/>
        <v>163002780777260</v>
      </c>
    </row>
    <row r="59" spans="1:7" x14ac:dyDescent="0.3">
      <c r="A59" s="50"/>
      <c r="B59" s="43">
        <v>8</v>
      </c>
      <c r="C59" s="30">
        <v>3606588040638160</v>
      </c>
      <c r="D59" s="34">
        <v>3430638271025980</v>
      </c>
      <c r="E59" s="31">
        <v>3727716605758090</v>
      </c>
      <c r="F59" s="32">
        <f t="shared" si="0"/>
        <v>-175949769612180</v>
      </c>
      <c r="G59" s="32">
        <f t="shared" si="1"/>
        <v>121128565119930</v>
      </c>
    </row>
    <row r="60" spans="1:7" x14ac:dyDescent="0.3">
      <c r="A60" s="50"/>
      <c r="B60" s="43">
        <v>9</v>
      </c>
      <c r="C60" s="30">
        <v>3045821131442500</v>
      </c>
      <c r="D60" s="34">
        <v>2894013876521720</v>
      </c>
      <c r="E60" s="31">
        <v>3012895865205410</v>
      </c>
      <c r="F60" s="32">
        <f t="shared" si="0"/>
        <v>-151807254920780</v>
      </c>
      <c r="G60" s="32">
        <f t="shared" si="1"/>
        <v>-32925266237090</v>
      </c>
    </row>
    <row r="61" spans="1:7" x14ac:dyDescent="0.3">
      <c r="A61" s="50"/>
      <c r="B61" s="43">
        <v>10</v>
      </c>
      <c r="C61" s="30">
        <v>2908259881487830</v>
      </c>
      <c r="D61" s="34">
        <v>2808625826493510</v>
      </c>
      <c r="E61" s="31">
        <v>2885927397229250</v>
      </c>
      <c r="F61" s="32">
        <f t="shared" si="0"/>
        <v>-99634054994320</v>
      </c>
      <c r="G61" s="32">
        <f t="shared" si="1"/>
        <v>-22332484258580</v>
      </c>
    </row>
    <row r="62" spans="1:7" x14ac:dyDescent="0.3">
      <c r="A62" s="50"/>
      <c r="B62" s="43">
        <v>11</v>
      </c>
      <c r="C62" s="30">
        <v>3226012216344170</v>
      </c>
      <c r="D62" s="34">
        <v>3119939906196220</v>
      </c>
      <c r="E62" s="31">
        <v>3209710483283170</v>
      </c>
      <c r="F62" s="32">
        <f t="shared" si="0"/>
        <v>-106072310147950</v>
      </c>
      <c r="G62" s="32">
        <f t="shared" si="1"/>
        <v>-16301733061000</v>
      </c>
    </row>
    <row r="63" spans="1:7" x14ac:dyDescent="0.3">
      <c r="A63" s="50"/>
      <c r="B63" s="43">
        <v>12</v>
      </c>
      <c r="C63" s="30">
        <v>3361590731338270</v>
      </c>
      <c r="D63" s="34">
        <v>3260407390580100</v>
      </c>
      <c r="E63" s="31">
        <v>3315146505565790</v>
      </c>
      <c r="F63" s="32">
        <f t="shared" si="0"/>
        <v>-101183340758170</v>
      </c>
      <c r="G63" s="32">
        <f t="shared" si="1"/>
        <v>-46444225772480</v>
      </c>
    </row>
    <row r="64" spans="1:7" x14ac:dyDescent="0.3">
      <c r="A64" s="50"/>
      <c r="B64" s="43">
        <v>13</v>
      </c>
      <c r="C64" s="30">
        <v>3474107550044480</v>
      </c>
      <c r="D64" s="34">
        <v>3500920126904790</v>
      </c>
      <c r="E64" s="31">
        <v>3448708028251520</v>
      </c>
      <c r="F64" s="32">
        <f t="shared" si="0"/>
        <v>26812576860310</v>
      </c>
      <c r="G64" s="32">
        <f t="shared" si="1"/>
        <v>-25399521792960</v>
      </c>
    </row>
    <row r="65" spans="1:7" x14ac:dyDescent="0.3">
      <c r="A65" s="50"/>
      <c r="B65" s="43">
        <v>14</v>
      </c>
      <c r="C65" s="30">
        <v>3458883369149870</v>
      </c>
      <c r="D65" s="34">
        <v>3488347585295370</v>
      </c>
      <c r="E65" s="31">
        <v>3419580018847630</v>
      </c>
      <c r="F65" s="32">
        <f t="shared" si="0"/>
        <v>29464216145500</v>
      </c>
      <c r="G65" s="32">
        <f t="shared" si="1"/>
        <v>-39303350302240</v>
      </c>
    </row>
    <row r="66" spans="1:7" x14ac:dyDescent="0.3">
      <c r="A66" s="50"/>
      <c r="B66" s="43">
        <v>15</v>
      </c>
      <c r="C66" s="30">
        <v>3563840864266470</v>
      </c>
      <c r="D66" s="34">
        <v>3569612901331470</v>
      </c>
      <c r="E66" s="31">
        <v>3535909166707010</v>
      </c>
      <c r="F66" s="32">
        <f t="shared" si="0"/>
        <v>5772037065000</v>
      </c>
      <c r="G66" s="32">
        <f t="shared" si="1"/>
        <v>-27931697559460</v>
      </c>
    </row>
    <row r="67" spans="1:7" x14ac:dyDescent="0.3">
      <c r="A67" s="50"/>
      <c r="B67" s="43">
        <v>16</v>
      </c>
      <c r="C67" s="30">
        <v>3723875003160520</v>
      </c>
      <c r="D67" s="34">
        <v>3717591852864570</v>
      </c>
      <c r="E67" s="31">
        <v>3651738116128000</v>
      </c>
      <c r="F67" s="32">
        <f t="shared" si="0"/>
        <v>-6283150295950</v>
      </c>
      <c r="G67" s="32">
        <f t="shared" si="1"/>
        <v>-72136887032520</v>
      </c>
    </row>
    <row r="68" spans="1:7" x14ac:dyDescent="0.3">
      <c r="A68" s="50"/>
      <c r="B68" s="43">
        <v>17</v>
      </c>
      <c r="C68" s="30">
        <v>3842315198576290</v>
      </c>
      <c r="D68" s="34">
        <v>3825178101865270</v>
      </c>
      <c r="E68" s="31">
        <v>3799284157682680</v>
      </c>
      <c r="F68" s="32">
        <f t="shared" si="0"/>
        <v>-17137096711020</v>
      </c>
      <c r="G68" s="32">
        <f t="shared" si="1"/>
        <v>-43031040893610</v>
      </c>
    </row>
    <row r="69" spans="1:7" x14ac:dyDescent="0.3">
      <c r="A69" s="50"/>
      <c r="B69" s="43">
        <v>18</v>
      </c>
      <c r="C69" s="30">
        <v>3347036300431310</v>
      </c>
      <c r="D69" s="34">
        <v>3399040781217910</v>
      </c>
      <c r="E69" s="31">
        <v>3247798765730530</v>
      </c>
      <c r="F69" s="32">
        <f t="shared" ref="F69:F135" si="2">D69-C69</f>
        <v>52004480786600</v>
      </c>
      <c r="G69" s="32">
        <f t="shared" ref="G69:G135" si="3">E69-C69</f>
        <v>-99237534700780</v>
      </c>
    </row>
    <row r="70" spans="1:7" x14ac:dyDescent="0.3">
      <c r="A70" s="50"/>
      <c r="B70" s="43">
        <v>19</v>
      </c>
      <c r="C70" s="30">
        <v>3272109748019240</v>
      </c>
      <c r="D70" s="34">
        <v>3282199212515670</v>
      </c>
      <c r="E70" s="31">
        <v>3243314098293190</v>
      </c>
      <c r="F70" s="32">
        <f t="shared" si="2"/>
        <v>10089464496430</v>
      </c>
      <c r="G70" s="32">
        <f t="shared" si="3"/>
        <v>-28795649726050</v>
      </c>
    </row>
    <row r="71" spans="1:7" x14ac:dyDescent="0.3">
      <c r="A71" s="50"/>
      <c r="B71" s="43">
        <v>20</v>
      </c>
      <c r="C71" s="30">
        <v>3151230236359670</v>
      </c>
      <c r="D71" s="34">
        <v>3155450373770980</v>
      </c>
      <c r="E71" s="31">
        <v>3111073262910550</v>
      </c>
      <c r="F71" s="32">
        <f t="shared" si="2"/>
        <v>4220137411310</v>
      </c>
      <c r="G71" s="32">
        <f t="shared" si="3"/>
        <v>-40156973449120</v>
      </c>
    </row>
    <row r="72" spans="1:7" x14ac:dyDescent="0.3">
      <c r="A72" s="50"/>
      <c r="B72" s="43">
        <v>21</v>
      </c>
      <c r="C72" s="30">
        <v>3080299844780980</v>
      </c>
      <c r="D72" s="34">
        <v>3160631871500430</v>
      </c>
      <c r="E72" s="31">
        <v>2973565112117350</v>
      </c>
      <c r="F72" s="32">
        <f t="shared" si="2"/>
        <v>80332026719450</v>
      </c>
      <c r="G72" s="32">
        <f t="shared" si="3"/>
        <v>-106734732663630</v>
      </c>
    </row>
    <row r="73" spans="1:7" x14ac:dyDescent="0.3">
      <c r="A73" s="50"/>
      <c r="B73" s="43">
        <v>22</v>
      </c>
      <c r="C73" s="30">
        <v>3129297879467750</v>
      </c>
      <c r="D73" s="34">
        <v>3221789778022640</v>
      </c>
      <c r="E73" s="31">
        <v>3014623235379990</v>
      </c>
      <c r="F73" s="32">
        <f t="shared" si="2"/>
        <v>92491898554890</v>
      </c>
      <c r="G73" s="32">
        <f t="shared" si="3"/>
        <v>-114674644087760</v>
      </c>
    </row>
    <row r="74" spans="1:7" x14ac:dyDescent="0.3">
      <c r="A74" s="50"/>
      <c r="B74" s="43">
        <v>23</v>
      </c>
      <c r="C74" s="30">
        <v>2964665868335740</v>
      </c>
      <c r="D74" s="34">
        <v>3099200843369730</v>
      </c>
      <c r="E74" s="31">
        <v>2815355463108400</v>
      </c>
      <c r="F74" s="32">
        <f t="shared" si="2"/>
        <v>134534975033990</v>
      </c>
      <c r="G74" s="32">
        <f t="shared" si="3"/>
        <v>-149310405227340</v>
      </c>
    </row>
    <row r="75" spans="1:7" ht="15" thickBot="1" x14ac:dyDescent="0.35">
      <c r="A75" s="51"/>
      <c r="B75" s="44">
        <v>24</v>
      </c>
      <c r="C75" s="39">
        <v>3472086599279850</v>
      </c>
      <c r="D75" s="40">
        <v>3626020625759750</v>
      </c>
      <c r="E75" s="41">
        <v>3303989087053720</v>
      </c>
      <c r="F75" s="42">
        <f t="shared" si="2"/>
        <v>153934026479900</v>
      </c>
      <c r="G75" s="42">
        <f t="shared" si="3"/>
        <v>-168097512226130</v>
      </c>
    </row>
    <row r="76" spans="1:7" s="17" customFormat="1" x14ac:dyDescent="0.3">
      <c r="A76" s="55">
        <v>44047.999999999993</v>
      </c>
      <c r="B76" s="46" t="s">
        <v>9</v>
      </c>
      <c r="C76" s="46" t="s">
        <v>6</v>
      </c>
      <c r="D76" s="46" t="s">
        <v>4</v>
      </c>
      <c r="E76" s="47" t="s">
        <v>5</v>
      </c>
      <c r="F76" s="47" t="s">
        <v>7</v>
      </c>
      <c r="G76" s="47" t="s">
        <v>8</v>
      </c>
    </row>
    <row r="77" spans="1:7" x14ac:dyDescent="0.3">
      <c r="A77" s="50"/>
      <c r="B77" s="45">
        <v>1</v>
      </c>
      <c r="C77" s="35">
        <v>3076973193894370</v>
      </c>
      <c r="D77" s="36">
        <v>3052046687237180</v>
      </c>
      <c r="E77" s="37">
        <v>3089045683992840</v>
      </c>
      <c r="F77" s="38">
        <f t="shared" si="2"/>
        <v>-24926506657190</v>
      </c>
      <c r="G77" s="38">
        <f t="shared" si="3"/>
        <v>12072490098470</v>
      </c>
    </row>
    <row r="78" spans="1:7" x14ac:dyDescent="0.3">
      <c r="A78" s="50"/>
      <c r="B78" s="43">
        <v>2</v>
      </c>
      <c r="C78" s="30">
        <v>3070390947253730</v>
      </c>
      <c r="D78" s="34">
        <v>3041429465299610</v>
      </c>
      <c r="E78" s="31">
        <v>3091310865886480</v>
      </c>
      <c r="F78" s="32">
        <f t="shared" si="2"/>
        <v>-28961481954120</v>
      </c>
      <c r="G78" s="32">
        <f t="shared" si="3"/>
        <v>20919918632750</v>
      </c>
    </row>
    <row r="79" spans="1:7" x14ac:dyDescent="0.3">
      <c r="A79" s="50"/>
      <c r="B79" s="43">
        <v>3</v>
      </c>
      <c r="C79" s="30">
        <v>2614745781809460</v>
      </c>
      <c r="D79" s="34">
        <v>2578176078292920</v>
      </c>
      <c r="E79" s="31">
        <v>2654186507779900</v>
      </c>
      <c r="F79" s="32">
        <f t="shared" si="2"/>
        <v>-36569703516540</v>
      </c>
      <c r="G79" s="32">
        <f t="shared" si="3"/>
        <v>39440725970440</v>
      </c>
    </row>
    <row r="80" spans="1:7" x14ac:dyDescent="0.3">
      <c r="A80" s="50"/>
      <c r="B80" s="43">
        <v>4</v>
      </c>
      <c r="C80" s="30">
        <v>2347589657259690</v>
      </c>
      <c r="D80" s="34">
        <v>2304619110863530</v>
      </c>
      <c r="E80" s="31">
        <v>2387249766909720</v>
      </c>
      <c r="F80" s="32">
        <f t="shared" si="2"/>
        <v>-42970546396160</v>
      </c>
      <c r="G80" s="32">
        <f t="shared" si="3"/>
        <v>39660109650030</v>
      </c>
    </row>
    <row r="81" spans="1:7" x14ac:dyDescent="0.3">
      <c r="A81" s="50"/>
      <c r="B81" s="43">
        <v>5</v>
      </c>
      <c r="C81" s="30">
        <v>2469161483077290</v>
      </c>
      <c r="D81" s="34">
        <v>2430493631891040</v>
      </c>
      <c r="E81" s="31">
        <v>2501026119443850</v>
      </c>
      <c r="F81" s="32">
        <f t="shared" si="2"/>
        <v>-38667851186250</v>
      </c>
      <c r="G81" s="32">
        <f t="shared" si="3"/>
        <v>31864636366560</v>
      </c>
    </row>
    <row r="82" spans="1:7" x14ac:dyDescent="0.3">
      <c r="A82" s="50"/>
      <c r="B82" s="43">
        <v>6</v>
      </c>
      <c r="C82" s="30">
        <v>2632680724571410</v>
      </c>
      <c r="D82" s="34">
        <v>2593010063083730</v>
      </c>
      <c r="E82" s="31">
        <v>2662417353166990</v>
      </c>
      <c r="F82" s="32">
        <f t="shared" si="2"/>
        <v>-39670661487680</v>
      </c>
      <c r="G82" s="32">
        <f t="shared" si="3"/>
        <v>29736628595580</v>
      </c>
    </row>
    <row r="83" spans="1:7" x14ac:dyDescent="0.3">
      <c r="A83" s="50"/>
      <c r="B83" s="43">
        <v>7</v>
      </c>
      <c r="C83" s="30">
        <v>2560448303603550</v>
      </c>
      <c r="D83" s="34">
        <v>2525095407659780</v>
      </c>
      <c r="E83" s="31">
        <v>2595562567097200</v>
      </c>
      <c r="F83" s="32">
        <f t="shared" si="2"/>
        <v>-35352895943770</v>
      </c>
      <c r="G83" s="32">
        <f t="shared" si="3"/>
        <v>35114263493650</v>
      </c>
    </row>
    <row r="84" spans="1:7" x14ac:dyDescent="0.3">
      <c r="A84" s="50"/>
      <c r="B84" s="43">
        <v>8</v>
      </c>
      <c r="C84" s="30">
        <v>1920268681240790</v>
      </c>
      <c r="D84" s="34">
        <v>1893757876423810</v>
      </c>
      <c r="E84" s="31">
        <v>1949702489301040</v>
      </c>
      <c r="F84" s="32">
        <f t="shared" si="2"/>
        <v>-26510804816980</v>
      </c>
      <c r="G84" s="32">
        <f t="shared" si="3"/>
        <v>29433808060250</v>
      </c>
    </row>
    <row r="85" spans="1:7" x14ac:dyDescent="0.3">
      <c r="A85" s="50"/>
      <c r="B85" s="43">
        <v>9</v>
      </c>
      <c r="C85" s="30">
        <v>1877259617494880</v>
      </c>
      <c r="D85" s="34">
        <v>1863816672017370</v>
      </c>
      <c r="E85" s="31">
        <v>1890436762153330</v>
      </c>
      <c r="F85" s="32">
        <f t="shared" si="2"/>
        <v>-13442945477510</v>
      </c>
      <c r="G85" s="32">
        <f t="shared" si="3"/>
        <v>13177144658450</v>
      </c>
    </row>
    <row r="86" spans="1:7" x14ac:dyDescent="0.3">
      <c r="A86" s="50"/>
      <c r="B86" s="43">
        <v>10</v>
      </c>
      <c r="C86" s="30">
        <v>1805955393590570</v>
      </c>
      <c r="D86" s="34">
        <v>1799477365039040</v>
      </c>
      <c r="E86" s="31">
        <v>1813136166387160</v>
      </c>
      <c r="F86" s="32">
        <f t="shared" si="2"/>
        <v>-6478028551530</v>
      </c>
      <c r="G86" s="32">
        <f t="shared" si="3"/>
        <v>7180772796590</v>
      </c>
    </row>
    <row r="87" spans="1:7" x14ac:dyDescent="0.3">
      <c r="A87" s="50"/>
      <c r="B87" s="43">
        <v>11</v>
      </c>
      <c r="C87" s="30">
        <v>1906339301381090</v>
      </c>
      <c r="D87" s="34">
        <v>1884812699020400</v>
      </c>
      <c r="E87" s="31">
        <v>1925119389842410</v>
      </c>
      <c r="F87" s="32">
        <f t="shared" si="2"/>
        <v>-21526602360690</v>
      </c>
      <c r="G87" s="32">
        <f t="shared" si="3"/>
        <v>18780088461320</v>
      </c>
    </row>
    <row r="88" spans="1:7" x14ac:dyDescent="0.3">
      <c r="A88" s="50"/>
      <c r="B88" s="43">
        <v>12</v>
      </c>
      <c r="C88" s="30">
        <v>1994733529899310</v>
      </c>
      <c r="D88" s="34">
        <v>1972293801957260</v>
      </c>
      <c r="E88" s="31">
        <v>2016718644246480</v>
      </c>
      <c r="F88" s="32">
        <f t="shared" si="2"/>
        <v>-22439727942050</v>
      </c>
      <c r="G88" s="32">
        <f t="shared" si="3"/>
        <v>21985114347170</v>
      </c>
    </row>
    <row r="89" spans="1:7" x14ac:dyDescent="0.3">
      <c r="A89" s="50"/>
      <c r="B89" s="43">
        <v>13</v>
      </c>
      <c r="C89" s="30">
        <v>2137306425323910</v>
      </c>
      <c r="D89" s="34">
        <v>2121116271408050</v>
      </c>
      <c r="E89" s="31">
        <v>2152391778986930</v>
      </c>
      <c r="F89" s="32">
        <f t="shared" si="2"/>
        <v>-16190153915860</v>
      </c>
      <c r="G89" s="32">
        <f t="shared" si="3"/>
        <v>15085353663020</v>
      </c>
    </row>
    <row r="90" spans="1:7" x14ac:dyDescent="0.3">
      <c r="A90" s="50"/>
      <c r="B90" s="43">
        <v>14</v>
      </c>
      <c r="C90" s="30">
        <v>2249958304943560</v>
      </c>
      <c r="D90" s="34">
        <v>2225194048161290</v>
      </c>
      <c r="E90" s="31">
        <v>2273971685019290</v>
      </c>
      <c r="F90" s="32">
        <f t="shared" si="2"/>
        <v>-24764256782270</v>
      </c>
      <c r="G90" s="32">
        <f t="shared" si="3"/>
        <v>24013380075730</v>
      </c>
    </row>
    <row r="91" spans="1:7" x14ac:dyDescent="0.3">
      <c r="A91" s="50"/>
      <c r="B91" s="43">
        <v>15</v>
      </c>
      <c r="C91" s="30">
        <v>2407387861921330</v>
      </c>
      <c r="D91" s="34">
        <v>2389973679118960</v>
      </c>
      <c r="E91" s="31">
        <v>2421804224830980</v>
      </c>
      <c r="F91" s="32">
        <f t="shared" si="2"/>
        <v>-17414182802370</v>
      </c>
      <c r="G91" s="32">
        <f t="shared" si="3"/>
        <v>14416362909650</v>
      </c>
    </row>
    <row r="92" spans="1:7" x14ac:dyDescent="0.3">
      <c r="A92" s="50"/>
      <c r="B92" s="43">
        <v>16</v>
      </c>
      <c r="C92" s="30">
        <v>2338692342429510</v>
      </c>
      <c r="D92" s="34">
        <v>2314954278764360</v>
      </c>
      <c r="E92" s="31">
        <v>2358024789705160</v>
      </c>
      <c r="F92" s="32">
        <f t="shared" si="2"/>
        <v>-23738063665150</v>
      </c>
      <c r="G92" s="32">
        <f t="shared" si="3"/>
        <v>19332447275650</v>
      </c>
    </row>
    <row r="93" spans="1:7" x14ac:dyDescent="0.3">
      <c r="A93" s="50"/>
      <c r="B93" s="43">
        <v>17</v>
      </c>
      <c r="C93" s="30">
        <v>2453179717503120</v>
      </c>
      <c r="D93" s="34">
        <v>2434737200166230</v>
      </c>
      <c r="E93" s="31">
        <v>2465493522454330</v>
      </c>
      <c r="F93" s="32">
        <f t="shared" si="2"/>
        <v>-18442517336890</v>
      </c>
      <c r="G93" s="32">
        <f t="shared" si="3"/>
        <v>12313804951210</v>
      </c>
    </row>
    <row r="94" spans="1:7" x14ac:dyDescent="0.3">
      <c r="A94" s="50"/>
      <c r="B94" s="43">
        <v>18</v>
      </c>
      <c r="C94" s="30">
        <v>2617954340121630</v>
      </c>
      <c r="D94" s="34">
        <v>2577307361464700</v>
      </c>
      <c r="E94" s="31">
        <v>2656043733900750</v>
      </c>
      <c r="F94" s="32">
        <f t="shared" si="2"/>
        <v>-40646978656930</v>
      </c>
      <c r="G94" s="32">
        <f t="shared" si="3"/>
        <v>38089393779120</v>
      </c>
    </row>
    <row r="95" spans="1:7" x14ac:dyDescent="0.3">
      <c r="A95" s="50"/>
      <c r="B95" s="43">
        <v>19</v>
      </c>
      <c r="C95" s="30">
        <v>2480395108082760</v>
      </c>
      <c r="D95" s="34">
        <v>2468489232994060</v>
      </c>
      <c r="E95" s="31">
        <v>2493686173417710</v>
      </c>
      <c r="F95" s="32">
        <f t="shared" si="2"/>
        <v>-11905875088700</v>
      </c>
      <c r="G95" s="32">
        <f t="shared" si="3"/>
        <v>13291065334950</v>
      </c>
    </row>
    <row r="96" spans="1:7" x14ac:dyDescent="0.3">
      <c r="A96" s="50"/>
      <c r="B96" s="43">
        <v>20</v>
      </c>
      <c r="C96" s="30">
        <v>2482318069233490</v>
      </c>
      <c r="D96" s="34">
        <v>2446167378809570</v>
      </c>
      <c r="E96" s="31">
        <v>2510505236006020</v>
      </c>
      <c r="F96" s="32">
        <f t="shared" si="2"/>
        <v>-36150690423920</v>
      </c>
      <c r="G96" s="32">
        <f t="shared" si="3"/>
        <v>28187166772530</v>
      </c>
    </row>
    <row r="97" spans="1:7" x14ac:dyDescent="0.3">
      <c r="A97" s="50"/>
      <c r="B97" s="43">
        <v>21</v>
      </c>
      <c r="C97" s="30">
        <v>2816484681420900</v>
      </c>
      <c r="D97" s="34">
        <v>2773343122410280</v>
      </c>
      <c r="E97" s="31">
        <v>2838396307502900</v>
      </c>
      <c r="F97" s="32">
        <f t="shared" si="2"/>
        <v>-43141559010620</v>
      </c>
      <c r="G97" s="32">
        <f t="shared" si="3"/>
        <v>21911626082000</v>
      </c>
    </row>
    <row r="98" spans="1:7" x14ac:dyDescent="0.3">
      <c r="A98" s="50"/>
      <c r="B98" s="43">
        <v>22</v>
      </c>
      <c r="C98" s="30">
        <v>3104462074188500</v>
      </c>
      <c r="D98" s="34">
        <v>3056062151761500</v>
      </c>
      <c r="E98" s="31">
        <v>3128312199958010</v>
      </c>
      <c r="F98" s="32">
        <f t="shared" si="2"/>
        <v>-48399922427000</v>
      </c>
      <c r="G98" s="32">
        <f t="shared" si="3"/>
        <v>23850125769510</v>
      </c>
    </row>
    <row r="99" spans="1:7" x14ac:dyDescent="0.3">
      <c r="A99" s="50"/>
      <c r="B99" s="43">
        <v>23</v>
      </c>
      <c r="C99" s="30">
        <v>2914258016325840</v>
      </c>
      <c r="D99" s="34">
        <v>2889482295807400</v>
      </c>
      <c r="E99" s="31">
        <v>2921298315481890</v>
      </c>
      <c r="F99" s="32">
        <f t="shared" si="2"/>
        <v>-24775720518440</v>
      </c>
      <c r="G99" s="32">
        <f t="shared" si="3"/>
        <v>7040299156050</v>
      </c>
    </row>
    <row r="100" spans="1:7" ht="15" thickBot="1" x14ac:dyDescent="0.35">
      <c r="A100" s="51"/>
      <c r="B100" s="44">
        <v>24</v>
      </c>
      <c r="C100" s="30">
        <v>3218619395931420</v>
      </c>
      <c r="D100" s="34">
        <v>3205554465220800</v>
      </c>
      <c r="E100" s="31">
        <v>3228550507479770</v>
      </c>
      <c r="F100" s="32">
        <f t="shared" si="2"/>
        <v>-13064930710620</v>
      </c>
      <c r="G100" s="32">
        <f t="shared" si="3"/>
        <v>9931111548350</v>
      </c>
    </row>
    <row r="101" spans="1:7" s="17" customFormat="1" x14ac:dyDescent="0.3">
      <c r="A101" s="55">
        <v>44056.999999999993</v>
      </c>
      <c r="B101" s="46" t="s">
        <v>9</v>
      </c>
      <c r="C101" s="46" t="s">
        <v>6</v>
      </c>
      <c r="D101" s="46" t="s">
        <v>4</v>
      </c>
      <c r="E101" s="47" t="s">
        <v>5</v>
      </c>
      <c r="F101" s="47" t="s">
        <v>7</v>
      </c>
      <c r="G101" s="47" t="s">
        <v>8</v>
      </c>
    </row>
    <row r="102" spans="1:7" x14ac:dyDescent="0.3">
      <c r="A102" s="50"/>
      <c r="B102" s="43">
        <v>1</v>
      </c>
      <c r="C102" s="30">
        <v>2955422240984320</v>
      </c>
      <c r="D102" s="34">
        <v>3007555601429870</v>
      </c>
      <c r="E102" s="34">
        <v>2899301014025850</v>
      </c>
      <c r="F102" s="32">
        <f t="shared" si="2"/>
        <v>52133360445550</v>
      </c>
      <c r="G102" s="32">
        <f t="shared" si="3"/>
        <v>-56121226958470</v>
      </c>
    </row>
    <row r="103" spans="1:7" x14ac:dyDescent="0.3">
      <c r="A103" s="50"/>
      <c r="B103" s="43">
        <v>2</v>
      </c>
      <c r="C103" s="30">
        <v>2637920658077680</v>
      </c>
      <c r="D103" s="34">
        <v>2664107237388320</v>
      </c>
      <c r="E103" s="34">
        <v>2608525181662940</v>
      </c>
      <c r="F103" s="32">
        <f t="shared" si="2"/>
        <v>26186579310640</v>
      </c>
      <c r="G103" s="32">
        <f t="shared" si="3"/>
        <v>-29395476414740</v>
      </c>
    </row>
    <row r="104" spans="1:7" x14ac:dyDescent="0.3">
      <c r="A104" s="50"/>
      <c r="B104" s="43">
        <v>3</v>
      </c>
      <c r="C104" s="30">
        <v>2495941719180190</v>
      </c>
      <c r="D104" s="34">
        <v>2516921200436290</v>
      </c>
      <c r="E104" s="34">
        <v>2468700147682050</v>
      </c>
      <c r="F104" s="32">
        <f t="shared" si="2"/>
        <v>20979481256100</v>
      </c>
      <c r="G104" s="32">
        <f t="shared" si="3"/>
        <v>-27241571498140</v>
      </c>
    </row>
    <row r="105" spans="1:7" x14ac:dyDescent="0.3">
      <c r="A105" s="50"/>
      <c r="B105" s="43">
        <v>4</v>
      </c>
      <c r="C105" s="30">
        <v>2314871878308690</v>
      </c>
      <c r="D105" s="34">
        <v>2350090381447850</v>
      </c>
      <c r="E105" s="34">
        <v>2271971136970550</v>
      </c>
      <c r="F105" s="32">
        <f t="shared" si="2"/>
        <v>35218503139160</v>
      </c>
      <c r="G105" s="32">
        <f t="shared" si="3"/>
        <v>-42900741338140</v>
      </c>
    </row>
    <row r="106" spans="1:7" x14ac:dyDescent="0.3">
      <c r="A106" s="50"/>
      <c r="B106" s="43">
        <v>5</v>
      </c>
      <c r="C106" s="30">
        <v>2128774720272250</v>
      </c>
      <c r="D106" s="34">
        <v>2175525957342910</v>
      </c>
      <c r="E106" s="34">
        <v>2078171798837860</v>
      </c>
      <c r="F106" s="32">
        <f t="shared" si="2"/>
        <v>46751237070660</v>
      </c>
      <c r="G106" s="32">
        <f t="shared" si="3"/>
        <v>-50602921434390</v>
      </c>
    </row>
    <row r="107" spans="1:7" x14ac:dyDescent="0.3">
      <c r="A107" s="50"/>
      <c r="B107" s="43">
        <v>6</v>
      </c>
      <c r="C107" s="30">
        <v>2024718359176740</v>
      </c>
      <c r="D107" s="34">
        <v>2086597138150030</v>
      </c>
      <c r="E107" s="34">
        <v>1965732011194100</v>
      </c>
      <c r="F107" s="32">
        <f t="shared" si="2"/>
        <v>61878778973290</v>
      </c>
      <c r="G107" s="32">
        <f t="shared" si="3"/>
        <v>-58986347982640</v>
      </c>
    </row>
    <row r="108" spans="1:7" x14ac:dyDescent="0.3">
      <c r="A108" s="50"/>
      <c r="B108" s="43">
        <v>7</v>
      </c>
      <c r="C108" s="30">
        <v>2250218980322180</v>
      </c>
      <c r="D108" s="34">
        <v>2271494376835780</v>
      </c>
      <c r="E108" s="34">
        <v>2227403298330040</v>
      </c>
      <c r="F108" s="32">
        <f t="shared" si="2"/>
        <v>21275396513600</v>
      </c>
      <c r="G108" s="32">
        <f t="shared" si="3"/>
        <v>-22815681992140</v>
      </c>
    </row>
    <row r="109" spans="1:7" x14ac:dyDescent="0.3">
      <c r="A109" s="50"/>
      <c r="B109" s="43">
        <v>8</v>
      </c>
      <c r="C109" s="30">
        <v>1623732706496860</v>
      </c>
      <c r="D109" s="34">
        <v>1688996644653890</v>
      </c>
      <c r="E109" s="34">
        <v>1591704710353550</v>
      </c>
      <c r="F109" s="32">
        <f t="shared" si="2"/>
        <v>65263938157030</v>
      </c>
      <c r="G109" s="32">
        <f t="shared" si="3"/>
        <v>-32027996143310</v>
      </c>
    </row>
    <row r="110" spans="1:7" x14ac:dyDescent="0.3">
      <c r="A110" s="50"/>
      <c r="B110" s="43">
        <v>9</v>
      </c>
      <c r="C110" s="30">
        <v>1347087876115340</v>
      </c>
      <c r="D110" s="34">
        <v>1376191079402570</v>
      </c>
      <c r="E110" s="34">
        <v>1321172630185080</v>
      </c>
      <c r="F110" s="32">
        <f t="shared" si="2"/>
        <v>29103203287230</v>
      </c>
      <c r="G110" s="32">
        <f t="shared" si="3"/>
        <v>-25915245930260</v>
      </c>
    </row>
    <row r="111" spans="1:7" x14ac:dyDescent="0.3">
      <c r="A111" s="50"/>
      <c r="B111" s="43">
        <v>10</v>
      </c>
      <c r="C111" s="30">
        <v>1080620988834960</v>
      </c>
      <c r="D111" s="34">
        <v>1115773413664650</v>
      </c>
      <c r="E111" s="34">
        <v>1044603315485490</v>
      </c>
      <c r="F111" s="32">
        <f t="shared" si="2"/>
        <v>35152424829690</v>
      </c>
      <c r="G111" s="32">
        <f t="shared" si="3"/>
        <v>-36017673349470</v>
      </c>
    </row>
    <row r="112" spans="1:7" x14ac:dyDescent="0.3">
      <c r="A112" s="50"/>
      <c r="B112" s="43">
        <v>11</v>
      </c>
      <c r="C112" s="30">
        <v>1020849717414250</v>
      </c>
      <c r="D112" s="34">
        <v>1064423598461560</v>
      </c>
      <c r="E112" s="34">
        <v>986136694363142</v>
      </c>
      <c r="F112" s="32">
        <f t="shared" si="2"/>
        <v>43573881047310</v>
      </c>
      <c r="G112" s="32">
        <f t="shared" si="3"/>
        <v>-34713023051108</v>
      </c>
    </row>
    <row r="113" spans="1:7" x14ac:dyDescent="0.3">
      <c r="A113" s="50"/>
      <c r="B113" s="43">
        <v>12</v>
      </c>
      <c r="C113" s="30">
        <v>986433184553270</v>
      </c>
      <c r="D113" s="34">
        <v>1045078820413280</v>
      </c>
      <c r="E113" s="34">
        <v>943331297383903</v>
      </c>
      <c r="F113" s="32">
        <f t="shared" si="2"/>
        <v>58645635860010</v>
      </c>
      <c r="G113" s="32">
        <f t="shared" si="3"/>
        <v>-43101887169367</v>
      </c>
    </row>
    <row r="114" spans="1:7" x14ac:dyDescent="0.3">
      <c r="A114" s="50"/>
      <c r="B114" s="43">
        <v>13</v>
      </c>
      <c r="C114" s="30">
        <v>1000019380292300</v>
      </c>
      <c r="D114" s="34">
        <v>1065404922262800</v>
      </c>
      <c r="E114" s="34">
        <v>960120555321776</v>
      </c>
      <c r="F114" s="32">
        <f t="shared" si="2"/>
        <v>65385541970500</v>
      </c>
      <c r="G114" s="32">
        <f t="shared" si="3"/>
        <v>-39898824970524</v>
      </c>
    </row>
    <row r="115" spans="1:7" x14ac:dyDescent="0.3">
      <c r="A115" s="50"/>
      <c r="B115" s="43">
        <v>14</v>
      </c>
      <c r="C115" s="30">
        <v>1017872355913550</v>
      </c>
      <c r="D115" s="34">
        <v>1089794512592290</v>
      </c>
      <c r="E115" s="34">
        <v>971861469593674</v>
      </c>
      <c r="F115" s="32">
        <f t="shared" si="2"/>
        <v>71922156678740</v>
      </c>
      <c r="G115" s="32">
        <f t="shared" si="3"/>
        <v>-46010886319876</v>
      </c>
    </row>
    <row r="116" spans="1:7" x14ac:dyDescent="0.3">
      <c r="A116" s="50"/>
      <c r="B116" s="43">
        <v>15</v>
      </c>
      <c r="C116" s="30">
        <v>1013480875156850</v>
      </c>
      <c r="D116" s="34">
        <v>1110289555200700</v>
      </c>
      <c r="E116" s="34">
        <v>953250068662056</v>
      </c>
      <c r="F116" s="32">
        <f t="shared" si="2"/>
        <v>96808680043850</v>
      </c>
      <c r="G116" s="32">
        <f t="shared" si="3"/>
        <v>-60230806494794</v>
      </c>
    </row>
    <row r="117" spans="1:7" x14ac:dyDescent="0.3">
      <c r="A117" s="50"/>
      <c r="B117" s="43">
        <v>16</v>
      </c>
      <c r="C117" s="30">
        <v>1255285184812310</v>
      </c>
      <c r="D117" s="34">
        <v>1399794490505080</v>
      </c>
      <c r="E117" s="34">
        <v>1154314666576200</v>
      </c>
      <c r="F117" s="32">
        <f t="shared" si="2"/>
        <v>144509305692770</v>
      </c>
      <c r="G117" s="32">
        <f t="shared" si="3"/>
        <v>-100970518236110</v>
      </c>
    </row>
    <row r="118" spans="1:7" x14ac:dyDescent="0.3">
      <c r="A118" s="50"/>
      <c r="B118" s="43">
        <v>17</v>
      </c>
      <c r="C118" s="30">
        <v>1253823550299800</v>
      </c>
      <c r="D118" s="34">
        <v>1377247193211870</v>
      </c>
      <c r="E118" s="34">
        <v>1174717171125040</v>
      </c>
      <c r="F118" s="32">
        <f t="shared" si="2"/>
        <v>123423642912070</v>
      </c>
      <c r="G118" s="32">
        <f t="shared" si="3"/>
        <v>-79106379174760</v>
      </c>
    </row>
    <row r="119" spans="1:7" x14ac:dyDescent="0.3">
      <c r="A119" s="50"/>
      <c r="B119" s="43">
        <v>18</v>
      </c>
      <c r="C119" s="30">
        <v>1235348117356240</v>
      </c>
      <c r="D119" s="34">
        <v>1274263074772100</v>
      </c>
      <c r="E119" s="34">
        <v>1219251161400030</v>
      </c>
      <c r="F119" s="32">
        <f t="shared" si="2"/>
        <v>38914957415860</v>
      </c>
      <c r="G119" s="32">
        <f t="shared" si="3"/>
        <v>-16096955956210</v>
      </c>
    </row>
    <row r="120" spans="1:7" x14ac:dyDescent="0.3">
      <c r="A120" s="50"/>
      <c r="B120" s="43">
        <v>19</v>
      </c>
      <c r="C120" s="30">
        <v>1257526026307830</v>
      </c>
      <c r="D120" s="34">
        <v>1254847002447430</v>
      </c>
      <c r="E120" s="34">
        <v>1258808063001600</v>
      </c>
      <c r="F120" s="32">
        <f t="shared" si="2"/>
        <v>-2679023860400</v>
      </c>
      <c r="G120" s="32">
        <f t="shared" si="3"/>
        <v>1282036693770</v>
      </c>
    </row>
    <row r="121" spans="1:7" x14ac:dyDescent="0.3">
      <c r="A121" s="50"/>
      <c r="B121" s="43">
        <v>20</v>
      </c>
      <c r="C121" s="30">
        <v>1328262426955520</v>
      </c>
      <c r="D121" s="34">
        <v>1377078836685690</v>
      </c>
      <c r="E121" s="34">
        <v>1337677373645010</v>
      </c>
      <c r="F121" s="32">
        <f t="shared" si="2"/>
        <v>48816409730170</v>
      </c>
      <c r="G121" s="32">
        <f t="shared" si="3"/>
        <v>9414946689490</v>
      </c>
    </row>
    <row r="122" spans="1:7" x14ac:dyDescent="0.3">
      <c r="A122" s="50"/>
      <c r="B122" s="43">
        <v>21</v>
      </c>
      <c r="C122" s="30">
        <v>1721763814002300</v>
      </c>
      <c r="D122" s="34">
        <v>1750440828666650</v>
      </c>
      <c r="E122" s="34">
        <v>1732182996893920</v>
      </c>
      <c r="F122" s="32">
        <f t="shared" si="2"/>
        <v>28677014664350</v>
      </c>
      <c r="G122" s="32">
        <f t="shared" si="3"/>
        <v>10419182891620</v>
      </c>
    </row>
    <row r="123" spans="1:7" x14ac:dyDescent="0.3">
      <c r="A123" s="50"/>
      <c r="B123" s="43">
        <v>22</v>
      </c>
      <c r="C123" s="30">
        <v>1730943406234420</v>
      </c>
      <c r="D123" s="34">
        <v>1763591546001560</v>
      </c>
      <c r="E123" s="34">
        <v>1704800730057160</v>
      </c>
      <c r="F123" s="32">
        <f t="shared" si="2"/>
        <v>32648139767140</v>
      </c>
      <c r="G123" s="32">
        <f t="shared" si="3"/>
        <v>-26142676177260</v>
      </c>
    </row>
    <row r="124" spans="1:7" x14ac:dyDescent="0.3">
      <c r="A124" s="50"/>
      <c r="B124" s="43">
        <v>23</v>
      </c>
      <c r="C124" s="30">
        <v>1717497687986750</v>
      </c>
      <c r="D124" s="34">
        <v>1776944165158640</v>
      </c>
      <c r="E124" s="34">
        <v>1681451988861130</v>
      </c>
      <c r="F124" s="32">
        <f t="shared" si="2"/>
        <v>59446477171890</v>
      </c>
      <c r="G124" s="32">
        <f t="shared" si="3"/>
        <v>-36045699125620</v>
      </c>
    </row>
    <row r="125" spans="1:7" ht="15" thickBot="1" x14ac:dyDescent="0.35">
      <c r="A125" s="51"/>
      <c r="B125" s="44">
        <v>24</v>
      </c>
      <c r="C125" s="30">
        <v>1829409633207400</v>
      </c>
      <c r="D125" s="34">
        <v>1961379676400700</v>
      </c>
      <c r="E125" s="34">
        <v>1754798532193300</v>
      </c>
      <c r="F125" s="32">
        <f t="shared" si="2"/>
        <v>131970043193300</v>
      </c>
      <c r="G125" s="32">
        <f t="shared" si="3"/>
        <v>-74611101014100</v>
      </c>
    </row>
    <row r="126" spans="1:7" s="17" customFormat="1" x14ac:dyDescent="0.3">
      <c r="A126" s="50">
        <v>44058.124999999993</v>
      </c>
      <c r="B126" s="46" t="s">
        <v>9</v>
      </c>
      <c r="C126" s="46" t="s">
        <v>6</v>
      </c>
      <c r="D126" s="46" t="s">
        <v>4</v>
      </c>
      <c r="E126" s="47" t="s">
        <v>5</v>
      </c>
      <c r="F126" s="47" t="s">
        <v>7</v>
      </c>
      <c r="G126" s="47" t="s">
        <v>8</v>
      </c>
    </row>
    <row r="127" spans="1:7" x14ac:dyDescent="0.3">
      <c r="A127" s="50"/>
      <c r="B127" s="43">
        <v>1</v>
      </c>
      <c r="C127" s="30">
        <v>2267031667905400</v>
      </c>
      <c r="D127" s="34">
        <v>2345804052468940</v>
      </c>
      <c r="E127" s="31">
        <v>2189259488198160</v>
      </c>
      <c r="F127" s="32">
        <f t="shared" si="2"/>
        <v>78772384563540</v>
      </c>
      <c r="G127" s="32">
        <f t="shared" si="3"/>
        <v>-77772179707240</v>
      </c>
    </row>
    <row r="128" spans="1:7" x14ac:dyDescent="0.3">
      <c r="A128" s="50"/>
      <c r="B128" s="43">
        <v>2</v>
      </c>
      <c r="C128" s="30">
        <v>2217890121702790</v>
      </c>
      <c r="D128" s="34">
        <v>2252723475081040</v>
      </c>
      <c r="E128" s="31">
        <v>2174850545547390</v>
      </c>
      <c r="F128" s="32">
        <f t="shared" si="2"/>
        <v>34833353378250</v>
      </c>
      <c r="G128" s="32">
        <f t="shared" si="3"/>
        <v>-43039576155400</v>
      </c>
    </row>
    <row r="129" spans="1:7" x14ac:dyDescent="0.3">
      <c r="A129" s="50"/>
      <c r="B129" s="43">
        <v>3</v>
      </c>
      <c r="C129" s="30">
        <v>2417082217590810</v>
      </c>
      <c r="D129" s="34">
        <v>2452552851010880</v>
      </c>
      <c r="E129" s="31">
        <v>2380284937199840</v>
      </c>
      <c r="F129" s="32">
        <f t="shared" si="2"/>
        <v>35470633420070</v>
      </c>
      <c r="G129" s="32">
        <f t="shared" si="3"/>
        <v>-36797280390970</v>
      </c>
    </row>
    <row r="130" spans="1:7" x14ac:dyDescent="0.3">
      <c r="A130" s="50"/>
      <c r="B130" s="43">
        <v>4</v>
      </c>
      <c r="C130" s="30">
        <v>2656346393012660</v>
      </c>
      <c r="D130" s="34">
        <v>2680140615323440</v>
      </c>
      <c r="E130" s="31">
        <v>2622699679036840</v>
      </c>
      <c r="F130" s="32">
        <f t="shared" si="2"/>
        <v>23794222310780</v>
      </c>
      <c r="G130" s="32">
        <f t="shared" si="3"/>
        <v>-33646713975820</v>
      </c>
    </row>
    <row r="131" spans="1:7" x14ac:dyDescent="0.3">
      <c r="A131" s="50"/>
      <c r="B131" s="43">
        <v>5</v>
      </c>
      <c r="C131" s="30">
        <v>2199978220136600</v>
      </c>
      <c r="D131" s="34">
        <v>2249104412295040</v>
      </c>
      <c r="E131" s="31">
        <v>2162237787284330</v>
      </c>
      <c r="F131" s="32">
        <f t="shared" si="2"/>
        <v>49126192158440</v>
      </c>
      <c r="G131" s="32">
        <f t="shared" si="3"/>
        <v>-37740432852270</v>
      </c>
    </row>
    <row r="132" spans="1:7" x14ac:dyDescent="0.3">
      <c r="A132" s="50"/>
      <c r="B132" s="43">
        <v>6</v>
      </c>
      <c r="C132" s="30">
        <v>2319028953030300</v>
      </c>
      <c r="D132" s="34">
        <v>2337632500543280</v>
      </c>
      <c r="E132" s="31">
        <v>2303903198844340</v>
      </c>
      <c r="F132" s="32">
        <f t="shared" si="2"/>
        <v>18603547512980</v>
      </c>
      <c r="G132" s="32">
        <f t="shared" si="3"/>
        <v>-15125754185960</v>
      </c>
    </row>
    <row r="133" spans="1:7" x14ac:dyDescent="0.3">
      <c r="A133" s="50"/>
      <c r="B133" s="43">
        <v>7</v>
      </c>
      <c r="C133" s="30">
        <v>2259199516089080</v>
      </c>
      <c r="D133" s="34">
        <v>2310229805419940</v>
      </c>
      <c r="E133" s="31">
        <v>2228497587122190</v>
      </c>
      <c r="F133" s="32">
        <f t="shared" si="2"/>
        <v>51030289330860</v>
      </c>
      <c r="G133" s="32">
        <f t="shared" si="3"/>
        <v>-30701928966890</v>
      </c>
    </row>
    <row r="134" spans="1:7" x14ac:dyDescent="0.3">
      <c r="A134" s="50"/>
      <c r="B134" s="43">
        <v>8</v>
      </c>
      <c r="C134" s="30">
        <v>2298575948827760</v>
      </c>
      <c r="D134" s="34">
        <v>2331139875423870</v>
      </c>
      <c r="E134" s="31">
        <v>2264766950639690</v>
      </c>
      <c r="F134" s="32">
        <f t="shared" si="2"/>
        <v>32563926596110</v>
      </c>
      <c r="G134" s="32">
        <f t="shared" si="3"/>
        <v>-33808998188070</v>
      </c>
    </row>
    <row r="135" spans="1:7" x14ac:dyDescent="0.3">
      <c r="A135" s="50"/>
      <c r="B135" s="43">
        <v>9</v>
      </c>
      <c r="C135" s="30">
        <v>2183451932291860</v>
      </c>
      <c r="D135" s="34">
        <v>2224886815608280</v>
      </c>
      <c r="E135" s="31">
        <v>2166065153550720</v>
      </c>
      <c r="F135" s="32">
        <f t="shared" si="2"/>
        <v>41434883316420</v>
      </c>
      <c r="G135" s="32">
        <f t="shared" si="3"/>
        <v>-17386778741140</v>
      </c>
    </row>
    <row r="136" spans="1:7" x14ac:dyDescent="0.3">
      <c r="A136" s="50"/>
      <c r="B136" s="43">
        <v>10</v>
      </c>
      <c r="C136" s="30">
        <v>2685433811952500</v>
      </c>
      <c r="D136" s="34">
        <v>2730666102180430</v>
      </c>
      <c r="E136" s="31">
        <v>2641857740675340</v>
      </c>
      <c r="F136" s="32">
        <f t="shared" ref="F136:F175" si="4">D136-C136</f>
        <v>45232290227930</v>
      </c>
      <c r="G136" s="32">
        <f t="shared" ref="G136:G175" si="5">E136-C136</f>
        <v>-43576071277160</v>
      </c>
    </row>
    <row r="137" spans="1:7" x14ac:dyDescent="0.3">
      <c r="A137" s="50"/>
      <c r="B137" s="43">
        <v>11</v>
      </c>
      <c r="C137" s="30">
        <v>2712218896773860</v>
      </c>
      <c r="D137" s="34">
        <v>2753960173059920</v>
      </c>
      <c r="E137" s="31">
        <v>2663389156226250</v>
      </c>
      <c r="F137" s="32">
        <f t="shared" si="4"/>
        <v>41741276286060</v>
      </c>
      <c r="G137" s="32">
        <f t="shared" si="5"/>
        <v>-48829740547610</v>
      </c>
    </row>
    <row r="138" spans="1:7" x14ac:dyDescent="0.3">
      <c r="A138" s="50"/>
      <c r="B138" s="43">
        <v>12</v>
      </c>
      <c r="C138" s="30">
        <v>2809113695993300</v>
      </c>
      <c r="D138" s="34">
        <v>2851890958437670</v>
      </c>
      <c r="E138" s="31">
        <v>2755403513255900</v>
      </c>
      <c r="F138" s="32">
        <f t="shared" si="4"/>
        <v>42777262444370</v>
      </c>
      <c r="G138" s="32">
        <f t="shared" si="5"/>
        <v>-53710182737400</v>
      </c>
    </row>
    <row r="139" spans="1:7" x14ac:dyDescent="0.3">
      <c r="A139" s="50"/>
      <c r="B139" s="43">
        <v>13</v>
      </c>
      <c r="C139" s="30">
        <v>2756028272647230</v>
      </c>
      <c r="D139" s="34">
        <v>2805099109956970</v>
      </c>
      <c r="E139" s="31">
        <v>2693884249879450</v>
      </c>
      <c r="F139" s="32">
        <f t="shared" si="4"/>
        <v>49070837309740</v>
      </c>
      <c r="G139" s="32">
        <f t="shared" si="5"/>
        <v>-62144022767780</v>
      </c>
    </row>
    <row r="140" spans="1:7" x14ac:dyDescent="0.3">
      <c r="A140" s="50"/>
      <c r="B140" s="43">
        <v>14</v>
      </c>
      <c r="C140" s="30">
        <v>2733425094379980</v>
      </c>
      <c r="D140" s="34">
        <v>2778500293044410</v>
      </c>
      <c r="E140" s="31">
        <v>2675425484617250</v>
      </c>
      <c r="F140" s="32">
        <f t="shared" si="4"/>
        <v>45075198664430</v>
      </c>
      <c r="G140" s="32">
        <f t="shared" si="5"/>
        <v>-57999609762730</v>
      </c>
    </row>
    <row r="141" spans="1:7" x14ac:dyDescent="0.3">
      <c r="A141" s="50"/>
      <c r="B141" s="43">
        <v>15</v>
      </c>
      <c r="C141" s="30">
        <v>2821624308076070</v>
      </c>
      <c r="D141" s="34">
        <v>2863422580258760</v>
      </c>
      <c r="E141" s="31">
        <v>2766333648090570</v>
      </c>
      <c r="F141" s="32">
        <f t="shared" si="4"/>
        <v>41798272182690</v>
      </c>
      <c r="G141" s="32">
        <f t="shared" si="5"/>
        <v>-55290659985500</v>
      </c>
    </row>
    <row r="142" spans="1:7" x14ac:dyDescent="0.3">
      <c r="A142" s="50"/>
      <c r="B142" s="43">
        <v>16</v>
      </c>
      <c r="C142" s="30">
        <v>2632794888836590</v>
      </c>
      <c r="D142" s="34">
        <v>2654965174697650</v>
      </c>
      <c r="E142" s="31">
        <v>2593715292076960</v>
      </c>
      <c r="F142" s="32">
        <f t="shared" si="4"/>
        <v>22170285861060</v>
      </c>
      <c r="G142" s="32">
        <f t="shared" si="5"/>
        <v>-39079596759630</v>
      </c>
    </row>
    <row r="143" spans="1:7" x14ac:dyDescent="0.3">
      <c r="A143" s="50"/>
      <c r="B143" s="43">
        <v>17</v>
      </c>
      <c r="C143" s="30">
        <v>2572077317622820</v>
      </c>
      <c r="D143" s="34">
        <v>2616728555324010</v>
      </c>
      <c r="E143" s="31">
        <v>2519385803724730</v>
      </c>
      <c r="F143" s="32">
        <f t="shared" si="4"/>
        <v>44651237701190</v>
      </c>
      <c r="G143" s="32">
        <f t="shared" si="5"/>
        <v>-52691513898090</v>
      </c>
    </row>
    <row r="144" spans="1:7" x14ac:dyDescent="0.3">
      <c r="A144" s="50"/>
      <c r="B144" s="43">
        <v>18</v>
      </c>
      <c r="C144" s="30">
        <v>2524636682834460</v>
      </c>
      <c r="D144" s="34">
        <v>2561989925314210</v>
      </c>
      <c r="E144" s="31">
        <v>2480057749555310</v>
      </c>
      <c r="F144" s="32">
        <f t="shared" si="4"/>
        <v>37353242479750</v>
      </c>
      <c r="G144" s="32">
        <f t="shared" si="5"/>
        <v>-44578933279150</v>
      </c>
    </row>
    <row r="145" spans="1:7" x14ac:dyDescent="0.3">
      <c r="A145" s="50"/>
      <c r="B145" s="43">
        <v>19</v>
      </c>
      <c r="C145" s="30">
        <v>2630283855105220</v>
      </c>
      <c r="D145" s="34">
        <v>2707927355175350</v>
      </c>
      <c r="E145" s="31">
        <v>2546773777843930</v>
      </c>
      <c r="F145" s="32">
        <f t="shared" si="4"/>
        <v>77643500070130</v>
      </c>
      <c r="G145" s="32">
        <f t="shared" si="5"/>
        <v>-83510077261290</v>
      </c>
    </row>
    <row r="146" spans="1:7" x14ac:dyDescent="0.3">
      <c r="A146" s="50"/>
      <c r="B146" s="43">
        <v>20</v>
      </c>
      <c r="C146" s="30">
        <v>2620815608068860</v>
      </c>
      <c r="D146" s="34">
        <v>2695236753237810</v>
      </c>
      <c r="E146" s="31">
        <v>2548310002122980</v>
      </c>
      <c r="F146" s="32">
        <f t="shared" si="4"/>
        <v>74421145168950</v>
      </c>
      <c r="G146" s="32">
        <f t="shared" si="5"/>
        <v>-72505605945880</v>
      </c>
    </row>
    <row r="147" spans="1:7" x14ac:dyDescent="0.3">
      <c r="A147" s="50"/>
      <c r="B147" s="43">
        <v>21</v>
      </c>
      <c r="C147" s="30">
        <v>2592274646740510</v>
      </c>
      <c r="D147" s="34">
        <v>2621866539003670</v>
      </c>
      <c r="E147" s="31">
        <v>2550980807835870</v>
      </c>
      <c r="F147" s="32">
        <f t="shared" si="4"/>
        <v>29591892263160</v>
      </c>
      <c r="G147" s="32">
        <f t="shared" si="5"/>
        <v>-41293838904640</v>
      </c>
    </row>
    <row r="148" spans="1:7" x14ac:dyDescent="0.3">
      <c r="A148" s="50"/>
      <c r="B148" s="43">
        <v>22</v>
      </c>
      <c r="C148" s="30">
        <v>3460635127420190</v>
      </c>
      <c r="D148" s="34">
        <v>3516009740130860</v>
      </c>
      <c r="E148" s="31">
        <v>3389406365794940</v>
      </c>
      <c r="F148" s="32">
        <f t="shared" si="4"/>
        <v>55374612710670</v>
      </c>
      <c r="G148" s="32">
        <f t="shared" si="5"/>
        <v>-71228761625250</v>
      </c>
    </row>
    <row r="149" spans="1:7" x14ac:dyDescent="0.3">
      <c r="A149" s="50"/>
      <c r="B149" s="43">
        <v>23</v>
      </c>
      <c r="C149" s="30">
        <v>3368409980112790</v>
      </c>
      <c r="D149" s="34">
        <v>3421346622227840</v>
      </c>
      <c r="E149" s="31">
        <v>3316073132245890</v>
      </c>
      <c r="F149" s="32">
        <f t="shared" si="4"/>
        <v>52936642115050</v>
      </c>
      <c r="G149" s="32">
        <f t="shared" si="5"/>
        <v>-52336847866900</v>
      </c>
    </row>
    <row r="150" spans="1:7" ht="15" thickBot="1" x14ac:dyDescent="0.35">
      <c r="A150" s="51"/>
      <c r="B150" s="44">
        <v>24</v>
      </c>
      <c r="C150" s="39">
        <v>3564821573965630</v>
      </c>
      <c r="D150" s="40">
        <v>3611717393998580</v>
      </c>
      <c r="E150" s="41">
        <v>3514514741945760</v>
      </c>
      <c r="F150" s="42">
        <f t="shared" si="4"/>
        <v>46895820032950</v>
      </c>
      <c r="G150" s="42">
        <f t="shared" si="5"/>
        <v>-50306832019870</v>
      </c>
    </row>
    <row r="151" spans="1:7" s="17" customFormat="1" x14ac:dyDescent="0.3">
      <c r="A151" s="50">
        <v>44058.999999999993</v>
      </c>
      <c r="B151" s="48" t="s">
        <v>9</v>
      </c>
      <c r="C151" s="48" t="s">
        <v>6</v>
      </c>
      <c r="D151" s="48" t="s">
        <v>4</v>
      </c>
      <c r="E151" s="22" t="s">
        <v>5</v>
      </c>
      <c r="F151" s="22" t="s">
        <v>7</v>
      </c>
      <c r="G151" s="22" t="s">
        <v>8</v>
      </c>
    </row>
    <row r="152" spans="1:7" x14ac:dyDescent="0.3">
      <c r="A152" s="50"/>
      <c r="B152" s="43">
        <v>1</v>
      </c>
      <c r="C152" s="30">
        <v>2238743524281710</v>
      </c>
      <c r="D152" s="34">
        <v>2295024459512820</v>
      </c>
      <c r="E152" s="31">
        <v>2251959798591330</v>
      </c>
      <c r="F152" s="32">
        <f t="shared" si="4"/>
        <v>56280935231110</v>
      </c>
      <c r="G152" s="32">
        <f t="shared" si="5"/>
        <v>13216274309620</v>
      </c>
    </row>
    <row r="153" spans="1:7" x14ac:dyDescent="0.3">
      <c r="A153" s="50"/>
      <c r="B153" s="43">
        <v>2</v>
      </c>
      <c r="C153" s="30">
        <v>1804573129295240</v>
      </c>
      <c r="D153" s="34">
        <v>1824340163218580</v>
      </c>
      <c r="E153" s="31">
        <v>1824534505297530</v>
      </c>
      <c r="F153" s="32">
        <f t="shared" si="4"/>
        <v>19767033923340</v>
      </c>
      <c r="G153" s="32">
        <f t="shared" si="5"/>
        <v>19961376002290</v>
      </c>
    </row>
    <row r="154" spans="1:7" x14ac:dyDescent="0.3">
      <c r="A154" s="50"/>
      <c r="B154" s="43">
        <v>3</v>
      </c>
      <c r="C154" s="30">
        <v>2169356066579400</v>
      </c>
      <c r="D154" s="34">
        <v>2193917049946470</v>
      </c>
      <c r="E154" s="31">
        <v>2135992297081590</v>
      </c>
      <c r="F154" s="32">
        <f t="shared" si="4"/>
        <v>24560983367070</v>
      </c>
      <c r="G154" s="32">
        <f t="shared" si="5"/>
        <v>-33363769497810</v>
      </c>
    </row>
    <row r="155" spans="1:7" x14ac:dyDescent="0.3">
      <c r="A155" s="50"/>
      <c r="B155" s="43">
        <v>4</v>
      </c>
      <c r="C155" s="30">
        <v>2118424069995340</v>
      </c>
      <c r="D155" s="34">
        <v>2150812472689940</v>
      </c>
      <c r="E155" s="31">
        <v>2088913841633070</v>
      </c>
      <c r="F155" s="32">
        <f t="shared" si="4"/>
        <v>32388402694600</v>
      </c>
      <c r="G155" s="32">
        <f t="shared" si="5"/>
        <v>-29510228362270</v>
      </c>
    </row>
    <row r="156" spans="1:7" x14ac:dyDescent="0.3">
      <c r="A156" s="50"/>
      <c r="B156" s="43">
        <v>5</v>
      </c>
      <c r="C156" s="30">
        <v>2205470683282210</v>
      </c>
      <c r="D156" s="34">
        <v>2238456756898010</v>
      </c>
      <c r="E156" s="31">
        <v>2232057316903300</v>
      </c>
      <c r="F156" s="32">
        <f t="shared" si="4"/>
        <v>32986073615800</v>
      </c>
      <c r="G156" s="32">
        <f t="shared" si="5"/>
        <v>26586633621090</v>
      </c>
    </row>
    <row r="157" spans="1:7" x14ac:dyDescent="0.3">
      <c r="A157" s="50"/>
      <c r="B157" s="43">
        <v>6</v>
      </c>
      <c r="C157" s="30">
        <v>2546895502991320</v>
      </c>
      <c r="D157" s="34">
        <v>2573527944302970</v>
      </c>
      <c r="E157" s="31">
        <v>2503357878858190</v>
      </c>
      <c r="F157" s="32">
        <f t="shared" si="4"/>
        <v>26632441311650</v>
      </c>
      <c r="G157" s="32">
        <f t="shared" si="5"/>
        <v>-43537624133130</v>
      </c>
    </row>
    <row r="158" spans="1:7" x14ac:dyDescent="0.3">
      <c r="A158" s="50"/>
      <c r="B158" s="43">
        <v>7</v>
      </c>
      <c r="C158" s="30">
        <v>2329248307137650</v>
      </c>
      <c r="D158" s="34">
        <v>2351671054449630</v>
      </c>
      <c r="E158" s="31">
        <v>2351216222966710</v>
      </c>
      <c r="F158" s="32">
        <f t="shared" si="4"/>
        <v>22422747311980</v>
      </c>
      <c r="G158" s="32">
        <f t="shared" si="5"/>
        <v>21967915829060</v>
      </c>
    </row>
    <row r="159" spans="1:7" x14ac:dyDescent="0.3">
      <c r="A159" s="50"/>
      <c r="B159" s="43">
        <v>8</v>
      </c>
      <c r="C159" s="30">
        <v>2276298591857900</v>
      </c>
      <c r="D159" s="34">
        <v>2310742926717920</v>
      </c>
      <c r="E159" s="31">
        <v>2293996329665310</v>
      </c>
      <c r="F159" s="32">
        <f t="shared" si="4"/>
        <v>34444334860020</v>
      </c>
      <c r="G159" s="32">
        <f t="shared" si="5"/>
        <v>17697737807410</v>
      </c>
    </row>
    <row r="160" spans="1:7" x14ac:dyDescent="0.3">
      <c r="A160" s="50"/>
      <c r="B160" s="43">
        <v>9</v>
      </c>
      <c r="C160" s="30">
        <v>2213286571334300</v>
      </c>
      <c r="D160" s="34">
        <v>2233218203496880</v>
      </c>
      <c r="E160" s="31">
        <v>2205742637919550</v>
      </c>
      <c r="F160" s="32">
        <f t="shared" si="4"/>
        <v>19931632162580</v>
      </c>
      <c r="G160" s="32">
        <f t="shared" si="5"/>
        <v>-7543933414750</v>
      </c>
    </row>
    <row r="161" spans="1:7" x14ac:dyDescent="0.3">
      <c r="A161" s="50"/>
      <c r="B161" s="43">
        <v>10</v>
      </c>
      <c r="C161" s="30">
        <v>2357145057389760</v>
      </c>
      <c r="D161" s="34">
        <v>2393003002201580</v>
      </c>
      <c r="E161" s="31">
        <v>2311473253630080</v>
      </c>
      <c r="F161" s="32">
        <f t="shared" si="4"/>
        <v>35857944811820</v>
      </c>
      <c r="G161" s="32">
        <f t="shared" si="5"/>
        <v>-45671803759680</v>
      </c>
    </row>
    <row r="162" spans="1:7" x14ac:dyDescent="0.3">
      <c r="A162" s="50"/>
      <c r="B162" s="43">
        <v>11</v>
      </c>
      <c r="C162" s="30">
        <v>2819798685614830</v>
      </c>
      <c r="D162" s="34">
        <v>2803451563490010</v>
      </c>
      <c r="E162" s="31">
        <v>2834331351123530</v>
      </c>
      <c r="F162" s="32">
        <f t="shared" si="4"/>
        <v>-16347122124820</v>
      </c>
      <c r="G162" s="32">
        <f t="shared" si="5"/>
        <v>14532665508700</v>
      </c>
    </row>
    <row r="163" spans="1:7" x14ac:dyDescent="0.3">
      <c r="A163" s="50"/>
      <c r="B163" s="43">
        <v>12</v>
      </c>
      <c r="C163" s="30">
        <v>2874538094630450</v>
      </c>
      <c r="D163" s="34">
        <v>2864950042966480</v>
      </c>
      <c r="E163" s="31">
        <v>2934882335128140</v>
      </c>
      <c r="F163" s="32">
        <f t="shared" si="4"/>
        <v>-9588051663970</v>
      </c>
      <c r="G163" s="32">
        <f t="shared" si="5"/>
        <v>60344240497690</v>
      </c>
    </row>
    <row r="164" spans="1:7" x14ac:dyDescent="0.3">
      <c r="A164" s="50"/>
      <c r="B164" s="43">
        <v>13</v>
      </c>
      <c r="C164" s="30">
        <v>3018482396777180</v>
      </c>
      <c r="D164" s="34">
        <v>3015518624379040</v>
      </c>
      <c r="E164" s="31">
        <v>3016670045326970</v>
      </c>
      <c r="F164" s="32">
        <f t="shared" si="4"/>
        <v>-2963772398140</v>
      </c>
      <c r="G164" s="32">
        <f t="shared" si="5"/>
        <v>-1812351450210</v>
      </c>
    </row>
    <row r="165" spans="1:7" x14ac:dyDescent="0.3">
      <c r="A165" s="50"/>
      <c r="B165" s="43">
        <v>14</v>
      </c>
      <c r="C165" s="30">
        <v>2784866061312930</v>
      </c>
      <c r="D165" s="34">
        <v>2804063539352980</v>
      </c>
      <c r="E165" s="31">
        <v>2803623012077830</v>
      </c>
      <c r="F165" s="32">
        <f t="shared" si="4"/>
        <v>19197478040050</v>
      </c>
      <c r="G165" s="32">
        <f t="shared" si="5"/>
        <v>18756950764900</v>
      </c>
    </row>
    <row r="166" spans="1:7" x14ac:dyDescent="0.3">
      <c r="A166" s="50"/>
      <c r="B166" s="43">
        <v>15</v>
      </c>
      <c r="C166" s="30">
        <v>2787639308672870</v>
      </c>
      <c r="D166" s="34">
        <v>2829679905904880</v>
      </c>
      <c r="E166" s="31">
        <v>2769727554898140</v>
      </c>
      <c r="F166" s="32">
        <f t="shared" si="4"/>
        <v>42040597232010</v>
      </c>
      <c r="G166" s="32">
        <f t="shared" si="5"/>
        <v>-17911753774730</v>
      </c>
    </row>
    <row r="167" spans="1:7" x14ac:dyDescent="0.3">
      <c r="A167" s="50"/>
      <c r="B167" s="43">
        <v>16</v>
      </c>
      <c r="C167" s="30">
        <v>2753951723665030</v>
      </c>
      <c r="D167" s="34">
        <v>2725371901181930</v>
      </c>
      <c r="E167" s="31">
        <v>2771308966736080</v>
      </c>
      <c r="F167" s="32">
        <f t="shared" si="4"/>
        <v>-28579822483100</v>
      </c>
      <c r="G167" s="32">
        <f t="shared" si="5"/>
        <v>17357243071050</v>
      </c>
    </row>
    <row r="168" spans="1:7" x14ac:dyDescent="0.3">
      <c r="A168" s="50"/>
      <c r="B168" s="43">
        <v>17</v>
      </c>
      <c r="C168" s="30">
        <v>2301649479831070</v>
      </c>
      <c r="D168" s="34">
        <v>2298755147517950</v>
      </c>
      <c r="E168" s="31">
        <v>2308612850419750</v>
      </c>
      <c r="F168" s="32">
        <f t="shared" si="4"/>
        <v>-2894332313120</v>
      </c>
      <c r="G168" s="32">
        <f t="shared" si="5"/>
        <v>6963370588680</v>
      </c>
    </row>
    <row r="169" spans="1:7" x14ac:dyDescent="0.3">
      <c r="A169" s="50"/>
      <c r="B169" s="43">
        <v>18</v>
      </c>
      <c r="C169" s="30">
        <v>1961758328343140</v>
      </c>
      <c r="D169" s="34">
        <v>1990718751257860</v>
      </c>
      <c r="E169" s="31">
        <v>2030726035550080</v>
      </c>
      <c r="F169" s="32">
        <f t="shared" si="4"/>
        <v>28960422914720</v>
      </c>
      <c r="G169" s="32">
        <f t="shared" si="5"/>
        <v>68967707206940</v>
      </c>
    </row>
    <row r="170" spans="1:7" x14ac:dyDescent="0.3">
      <c r="A170" s="50"/>
      <c r="B170" s="43">
        <v>19</v>
      </c>
      <c r="C170" s="30">
        <v>2475126393779230</v>
      </c>
      <c r="D170" s="34">
        <v>2536721951396640</v>
      </c>
      <c r="E170" s="31">
        <v>2425927759505280</v>
      </c>
      <c r="F170" s="32">
        <f t="shared" si="4"/>
        <v>61595557617410</v>
      </c>
      <c r="G170" s="32">
        <f t="shared" si="5"/>
        <v>-49198634273950</v>
      </c>
    </row>
    <row r="171" spans="1:7" x14ac:dyDescent="0.3">
      <c r="A171" s="50"/>
      <c r="B171" s="43">
        <v>20</v>
      </c>
      <c r="C171" s="30">
        <v>2687323558271300</v>
      </c>
      <c r="D171" s="34">
        <v>2766833914728490</v>
      </c>
      <c r="E171" s="31">
        <v>2594190407594630</v>
      </c>
      <c r="F171" s="32">
        <f t="shared" si="4"/>
        <v>79510356457190</v>
      </c>
      <c r="G171" s="32">
        <f t="shared" si="5"/>
        <v>-93133150676670</v>
      </c>
    </row>
    <row r="172" spans="1:7" x14ac:dyDescent="0.3">
      <c r="A172" s="50"/>
      <c r="B172" s="43">
        <v>21</v>
      </c>
      <c r="C172" s="30">
        <v>2898456483574490</v>
      </c>
      <c r="D172" s="34">
        <v>2957523342310690</v>
      </c>
      <c r="E172" s="31">
        <v>2832781579371120</v>
      </c>
      <c r="F172" s="32">
        <f t="shared" si="4"/>
        <v>59066858736200</v>
      </c>
      <c r="G172" s="32">
        <f t="shared" si="5"/>
        <v>-65674904203370</v>
      </c>
    </row>
    <row r="173" spans="1:7" x14ac:dyDescent="0.3">
      <c r="A173" s="50"/>
      <c r="B173" s="43">
        <v>22</v>
      </c>
      <c r="C173" s="30">
        <v>2926625009642640</v>
      </c>
      <c r="D173" s="34">
        <v>2897613529576020</v>
      </c>
      <c r="E173" s="31">
        <v>2929781921001100</v>
      </c>
      <c r="F173" s="32">
        <f t="shared" si="4"/>
        <v>-29011480066620</v>
      </c>
      <c r="G173" s="32">
        <f t="shared" si="5"/>
        <v>3156911358460</v>
      </c>
    </row>
    <row r="174" spans="1:7" x14ac:dyDescent="0.3">
      <c r="A174" s="50"/>
      <c r="B174" s="43">
        <v>23</v>
      </c>
      <c r="C174" s="30">
        <v>2839129928924880</v>
      </c>
      <c r="D174" s="34">
        <v>2789511001777180</v>
      </c>
      <c r="E174" s="31">
        <v>2861009547365400</v>
      </c>
      <c r="F174" s="32">
        <f t="shared" si="4"/>
        <v>-49618927147700</v>
      </c>
      <c r="G174" s="32">
        <f t="shared" si="5"/>
        <v>21879618440520</v>
      </c>
    </row>
    <row r="175" spans="1:7" ht="15" thickBot="1" x14ac:dyDescent="0.35">
      <c r="A175" s="51"/>
      <c r="B175" s="44">
        <v>24</v>
      </c>
      <c r="C175" s="39">
        <v>3725882216298410</v>
      </c>
      <c r="D175" s="40">
        <v>3680317831564060</v>
      </c>
      <c r="E175" s="41">
        <v>3742607864983510</v>
      </c>
      <c r="F175" s="42">
        <f t="shared" si="4"/>
        <v>-45564384734350</v>
      </c>
      <c r="G175" s="42">
        <f t="shared" si="5"/>
        <v>16725648685100</v>
      </c>
    </row>
  </sheetData>
  <mergeCells count="7">
    <mergeCell ref="A2:A25"/>
    <mergeCell ref="A26:A50"/>
    <mergeCell ref="A51:A75"/>
    <mergeCell ref="A151:A175"/>
    <mergeCell ref="A126:A150"/>
    <mergeCell ref="A76:A100"/>
    <mergeCell ref="A101:A125"/>
  </mergeCells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2a - Historical</vt:lpstr>
      <vt:lpstr>2c - SPAIC</vt:lpstr>
      <vt:lpstr>Tabelle1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Vasilevschi, Alexandra-Sinziana</cp:lastModifiedBy>
  <dcterms:created xsi:type="dcterms:W3CDTF">2020-03-02T12:11:18Z</dcterms:created>
  <dcterms:modified xsi:type="dcterms:W3CDTF">2020-11-12T16:45:35Z</dcterms:modified>
</cp:coreProperties>
</file>